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Financ Pend Alta" sheetId="1" r:id="rId1"/>
    <sheet name="UH-fcscp" sheetId="2" r:id="rId2"/>
    <sheet name="anulaciones " sheetId="3" r:id="rId3"/>
    <sheet name="Modificaciones" sheetId="4" r:id="rId4"/>
    <sheet name="REVISION PRECIOS" sheetId="5" r:id="rId5"/>
    <sheet name="LEVANTMIENTO ST's" sheetId="6" r:id="rId6"/>
    <sheet name="nuevas indicaciones" sheetId="7" r:id="rId7"/>
  </sheets>
  <definedNames>
    <definedName name="_xlnm.Print_Area" localSheetId="0">'Financ Pend Alta'!$A$89:$O$94</definedName>
    <definedName name="_xlnm.Print_Area" localSheetId="1">'UH-fcscp'!$A$7:$K$13</definedName>
    <definedName name="_xlnm.Print_Titles" localSheetId="0">'Financ Pend Alta'!$1:$1</definedName>
    <definedName name="_xlnm.Print_Titles" localSheetId="1">'UH-fcscp'!$1:$1</definedName>
  </definedNames>
  <calcPr calcId="145621" fullCalcOnLoad="1"/>
</workbook>
</file>

<file path=xl/calcChain.xml><?xml version="1.0" encoding="utf-8"?>
<calcChain xmlns="http://schemas.openxmlformats.org/spreadsheetml/2006/main">
  <c r="K9" i="2"/>
  <c r="K13"/>
  <c r="K7"/>
  <c r="N2" i="1"/>
</calcChain>
</file>

<file path=xl/sharedStrings.xml><?xml version="1.0" encoding="utf-8"?>
<sst xmlns="http://schemas.openxmlformats.org/spreadsheetml/2006/main" count="1163" uniqueCount="613">
  <si>
    <t>Cod. Nacional</t>
  </si>
  <si>
    <t>Conj ref.</t>
  </si>
  <si>
    <t>720660</t>
  </si>
  <si>
    <t>OLAZAX 10 MG COMPRIMIDOS EFG, 56 comprimidos</t>
  </si>
  <si>
    <t>105.78</t>
  </si>
  <si>
    <t>ESPECIAL</t>
  </si>
  <si>
    <t>OLANZAPINA</t>
  </si>
  <si>
    <t>67.76</t>
  </si>
  <si>
    <t>720605</t>
  </si>
  <si>
    <t>TELMARK 40 MG COMPRIMIDOS RECUBIERTOS CON PELICULA EFG, 28 comprimidos</t>
  </si>
  <si>
    <t>9.99</t>
  </si>
  <si>
    <t>TELMISARTAN</t>
  </si>
  <si>
    <t>6.4</t>
  </si>
  <si>
    <t>720606</t>
  </si>
  <si>
    <t>TELMARK 80 MG COMPRIMIDOS RECUBIERTOS CON PELICULA EFG, 28 comprimidos</t>
  </si>
  <si>
    <t>19.97</t>
  </si>
  <si>
    <t>12.79</t>
  </si>
  <si>
    <t>718963</t>
  </si>
  <si>
    <t>METOJECT PEN 17.5 MG SOLUCION INYECTABLE EN PLUMA PRECARGADA, 4 plumas precargadas de 0,35 ml</t>
  </si>
  <si>
    <t>101.56</t>
  </si>
  <si>
    <t>METOTREXATO PARENTERAL</t>
  </si>
  <si>
    <t>65.06</t>
  </si>
  <si>
    <t>718965</t>
  </si>
  <si>
    <t>METOJECT PEN 22.5 MG SOLUCION INYECTABLE EN PLUMA PRECARGADA, 4 plumas precargadas  de 0,45 ml</t>
  </si>
  <si>
    <t>122.39</t>
  </si>
  <si>
    <t>78.4</t>
  </si>
  <si>
    <t>719938</t>
  </si>
  <si>
    <t>LACOSAMIDA TEVA 100 MG COMPRIMIDOS RECUBIERTOS CON PELICULA EFG, 56 comprimidos (Blister OPA/Al/PVC¿Al)</t>
  </si>
  <si>
    <t>70.37</t>
  </si>
  <si>
    <t>45.08</t>
  </si>
  <si>
    <t>720662</t>
  </si>
  <si>
    <t>OMEPRAZOL RATIO 40 mg CAPSULAS DURAS GASTRORRESISTENTES,56 cpásulas (FRASCO)</t>
  </si>
  <si>
    <t>8.3</t>
  </si>
  <si>
    <t>NORMAL</t>
  </si>
  <si>
    <t>OMEPRAZOL ORAL</t>
  </si>
  <si>
    <t>5.32</t>
  </si>
  <si>
    <t>719160</t>
  </si>
  <si>
    <t>RISPERIDONA AUROVITAS 3 MG COMPRIMIDOS RECUBIERTOS CON PELICULA EFG, 20 comprimidos</t>
  </si>
  <si>
    <t>8.29</t>
  </si>
  <si>
    <t>RISPERIDONA</t>
  </si>
  <si>
    <t>5.31</t>
  </si>
  <si>
    <t>719595</t>
  </si>
  <si>
    <t>CONVERIDE 150 MG/12,5 MG  COMPRIMIDOS RECUBIERTOS CON PELICULA EFG , 28 comprimidos (Blister PVC/PVDC-Al)</t>
  </si>
  <si>
    <t>9.65</t>
  </si>
  <si>
    <t>IRBESARTAN/HIDROCLOROTIAZIDA</t>
  </si>
  <si>
    <t>6.18</t>
  </si>
  <si>
    <t>702838</t>
  </si>
  <si>
    <t>EZETIMIBA RANBAXY 10 MG COMPRIMIDOS EFG , 28 comprimidos</t>
  </si>
  <si>
    <t>30.85</t>
  </si>
  <si>
    <t>19.76</t>
  </si>
  <si>
    <t>720179</t>
  </si>
  <si>
    <t>LACOSAMIDA RATIOPHARM 200 MG COMPRIMIDOS RECUBIERTOS CON PELICULA EFG, 56 comprimidos (Blister OPA/Al/PVC¿Al)</t>
  </si>
  <si>
    <t>140.79</t>
  </si>
  <si>
    <t>90.19</t>
  </si>
  <si>
    <t>720538</t>
  </si>
  <si>
    <t>EZETIMIBA AUROVITAS 10 MG COMPRIMIDOS EFG, 28 comprimidos</t>
  </si>
  <si>
    <t>719943</t>
  </si>
  <si>
    <t>LACOSAMIDA TEVA 50 MG COMPRIMIDOS RECUBIERTOS CON PELICULA EFG, 14 comprimidos (Blister PVC/PVdC - Al)</t>
  </si>
  <si>
    <t>8.79</t>
  </si>
  <si>
    <t>5.63</t>
  </si>
  <si>
    <t>719159</t>
  </si>
  <si>
    <t>RISPERIDONA AUROVITAS 1MG COMPRIMIDOS RECUBIERTOS CON PELICULA EFG, 60 comprimidos</t>
  </si>
  <si>
    <t>720464</t>
  </si>
  <si>
    <t>NAVELBINE 10 mg/ml CONCENTRADO PARA SOLUCION PARA PERFUSION, 1 vial de 5 ml</t>
  </si>
  <si>
    <t>49.17</t>
  </si>
  <si>
    <t>VINORELBINA</t>
  </si>
  <si>
    <t>31.5</t>
  </si>
  <si>
    <t>720602</t>
  </si>
  <si>
    <t>EZETIMIBA ALMUS 10 MG COMPRIMIDOS EFG,  28 comprimidos</t>
  </si>
  <si>
    <t>720225</t>
  </si>
  <si>
    <t>ELETRIPTAN BLUEFISH 40 MG COMPRIMIDOS RECUBIERTOS CON PELICULA EFG, 4 comprimidos</t>
  </si>
  <si>
    <t>17.59</t>
  </si>
  <si>
    <t>11.27</t>
  </si>
  <si>
    <t>719940</t>
  </si>
  <si>
    <t>LACOSAMIDA TEVA 150 MG COMPRIMIDOS RECUBIERTOS CON PELICULA EFG, 56 comprimidos (Blister OPA/Al/PVC¿Al)</t>
  </si>
  <si>
    <t>105.58</t>
  </si>
  <si>
    <t>67.63</t>
  </si>
  <si>
    <t>720654</t>
  </si>
  <si>
    <t>OLAZAX 7,5 MG COMPRIMIDOS EFG, 56 comprimidos</t>
  </si>
  <si>
    <t>79.33</t>
  </si>
  <si>
    <t>50.82</t>
  </si>
  <si>
    <t>719209</t>
  </si>
  <si>
    <t>AMLODIPINO ACCORD 10 MG COMPRIMIDOS EFG, 30 comprimidos</t>
  </si>
  <si>
    <t>2.5</t>
  </si>
  <si>
    <t>AMLODIPINO</t>
  </si>
  <si>
    <t>1.6</t>
  </si>
  <si>
    <t>719596</t>
  </si>
  <si>
    <t>CONVERIDE 150 MG/12,5 MG  COMPRIMIDOS RECUBIERTOS CON PELICULA EFG , 28 comprimidos (Blister PVC/PE/PVDC-Al)</t>
  </si>
  <si>
    <t>719592</t>
  </si>
  <si>
    <t>CONVERIDE  300 MG/25 MG COMPRIMIDOS RECUBIERTOS CON PELICULA EFG , 28 comprimidos (Blister PVC/PE/PVDC-Al)</t>
  </si>
  <si>
    <t>19.29</t>
  </si>
  <si>
    <t>12.36</t>
  </si>
  <si>
    <t>716274</t>
  </si>
  <si>
    <t>IVABRADINA AMNEAL 7,5 MG COMPRIMIDOS RECUBIERTOS CON PELICULA EFG, 56 comprimidos</t>
  </si>
  <si>
    <t>43.27</t>
  </si>
  <si>
    <t>IVABRADINA</t>
  </si>
  <si>
    <t>27.72</t>
  </si>
  <si>
    <t>719937</t>
  </si>
  <si>
    <t>LACOSAMIDA TEVA 100 MG COMPRIMIDOS RECUBIERTOS CON PELICULA EFG, 56 comprimidos (Blister PVC/PVDC-Al)</t>
  </si>
  <si>
    <t>720661</t>
  </si>
  <si>
    <t>OMEPRAZOL RATIO 40 mg CAPSULAS DURAS GASTRORRESISTENTES,56 cápsulas</t>
  </si>
  <si>
    <t>719158</t>
  </si>
  <si>
    <t>RISPERIDONA AUROVITAS 1MG COMPRIMIDOS RECUBIERTOS CON PELICULA EFG, 20 comprimidos</t>
  </si>
  <si>
    <t>2.76</t>
  </si>
  <si>
    <t>1.77</t>
  </si>
  <si>
    <t>719594</t>
  </si>
  <si>
    <t>CONVERIDE 300 MG/12,5 MG COMPRIMIDOS RECUBIERTOS CON PELICULA EFG , 28 comprimidos (Blister PVC/PE/PVDC-Al)</t>
  </si>
  <si>
    <t>720178</t>
  </si>
  <si>
    <t>LACOSAMIDA RATIOPHARM 200 MG COMPRIMIDOS RECUBIERTOS CON PELICULA EFG, 56 comprimidos (Blister PVC/PVDC¿Al)</t>
  </si>
  <si>
    <t>720176</t>
  </si>
  <si>
    <t>LACOSAMIDA RATIOPHARM 150 MG COMPRIMIDOS RECUBIERTOS CON PELICULA EFG, 56 comprimidos (Blister OPA/Al/PVC¿Al)</t>
  </si>
  <si>
    <t>716937</t>
  </si>
  <si>
    <t>OXICODONA/NALOXONA AMNEAL 30 MG/15 MG COMPRIMIDOS LIBERACION PROLONGADA EFG, 56 comprimidos</t>
  </si>
  <si>
    <t>76.17</t>
  </si>
  <si>
    <t>48.79</t>
  </si>
  <si>
    <t>720224</t>
  </si>
  <si>
    <t>ELETRIPTAN BLUEFISH 40 MG COMPRIMIDOS RECUBIERTOS CON PELICULA EFG, 2 comprimidos</t>
  </si>
  <si>
    <t>8.8</t>
  </si>
  <si>
    <t>5.64</t>
  </si>
  <si>
    <t>719965</t>
  </si>
  <si>
    <t>LACOSAMIDA RATIOPHARM 100 MG COMPRIMIDOS RECUBIERTOS CON PELICULA EFG, 56 comprimidos (Blister OPA/Al/PVC¿Al)</t>
  </si>
  <si>
    <t>719964</t>
  </si>
  <si>
    <t>LACOSAMIDA RATIOPHARM 100 MG COMPRIMIDOS RECUBIERTOS CON PELICULA EFG, 56 comprimidos (Blister PVC/PVDC¿Al)</t>
  </si>
  <si>
    <t>719966</t>
  </si>
  <si>
    <t>LACOSAMIDA RATIOPHARM 50 MG COMPRIMIDOS RECUBIERTOS CON PELICULA EFG, 14 comprimidos (Blister PVC/PVDC¿Al)</t>
  </si>
  <si>
    <t>719162</t>
  </si>
  <si>
    <t>RISPERIDONA AUROVITAS 3 MG COMPRIMIDOS RECUBIERTOS CON PELICULA EFG, 60 comprimidos</t>
  </si>
  <si>
    <t>24.85</t>
  </si>
  <si>
    <t>15.92</t>
  </si>
  <si>
    <t>720604</t>
  </si>
  <si>
    <t>TELMARK 20 MG COMPRIMIDOS RECUBIERTOS CON PELICULA EFG, 28 comprimidos</t>
  </si>
  <si>
    <t>5</t>
  </si>
  <si>
    <t>3.2</t>
  </si>
  <si>
    <t>720175</t>
  </si>
  <si>
    <t>LACOSAMIDA RATIOPHARM 150 MG COMPRIMIDOS RECUBIERTOS CON PELICULA EFG, 56 comprimidos (Blister PVC/PVDC¿Al)</t>
  </si>
  <si>
    <t>720223</t>
  </si>
  <si>
    <t>ELETRIPTAN BLUEFISH 20 MG COMPRIMIDOS RECUBIERTOS CON PELICULA EFG, 4 comprimidos</t>
  </si>
  <si>
    <t>10.99</t>
  </si>
  <si>
    <t>7.04</t>
  </si>
  <si>
    <t>719942</t>
  </si>
  <si>
    <t>LACOSAMIDA TEVA 200 MG COMPRIMIDOS RECUBIERTOS CON PELICULA EFG, 56 comprimidos (Blister OPA/Al/PVC¿Al)</t>
  </si>
  <si>
    <t>719941</t>
  </si>
  <si>
    <t>LACOSAMIDA TEVA 200 MG COMPRIMIDOS RECUBIERTOS CON PELICULA EFG, 56 comprimidos (Blister PVC/PVDC¿Al)</t>
  </si>
  <si>
    <t>720659</t>
  </si>
  <si>
    <t>OLAZAX DISPERZI 10 MG COMPRIMIDOS BUCODISPERSABLES EFG, 56 comprimidos bucodispersables</t>
  </si>
  <si>
    <t>719219</t>
  </si>
  <si>
    <t>AMLODIPINO ACCORD 5 MG COMPRIMIDOS EFG, 30 comprimidos</t>
  </si>
  <si>
    <t>1.25</t>
  </si>
  <si>
    <t>.8</t>
  </si>
  <si>
    <t>719590</t>
  </si>
  <si>
    <t>CONVERIDE  300 MG/25 MG COMPRIMIDOS RECUBIERTOS CON PELICULA EFG , 28 comprimidos (Blister PVC/PVDC-Al)</t>
  </si>
  <si>
    <t>718962</t>
  </si>
  <si>
    <t>METOJECT PEN 15 MG SOLUCION INYECTABLE EN PLUMA PRECARGADA, 4 plumas precargadas de 0,3 ml</t>
  </si>
  <si>
    <t>87.06</t>
  </si>
  <si>
    <t>55.77</t>
  </si>
  <si>
    <t>719944</t>
  </si>
  <si>
    <t>LACOSAMIDA TEVA 50 MG COMPRIMIDOS RECUBIERTOS CON PELICULA EFG, 14 comprimidos (Blister OPA/Al/PVC-Al)</t>
  </si>
  <si>
    <t>719939</t>
  </si>
  <si>
    <t>LACOSAMIDA TEVA 150 MG COMPRIMIDOS RECUBIERTOS CON PELICULA EFG, 56 comprimidos (Blister PVC/PVDC-Al)</t>
  </si>
  <si>
    <t>719967</t>
  </si>
  <si>
    <t>LACOSAMIDA RATIOPHARM 50 MG COMPRIMIDOS RECUBIERTOS CON PELICULA EFG, 14 comprimidos (Blister OPA/Al/PVC¿Al)</t>
  </si>
  <si>
    <t>720760</t>
  </si>
  <si>
    <t>PANTECTA 40 MG COMPRIMIDOS GASTRORRESISTENTES, 28 comprimidos</t>
  </si>
  <si>
    <t>17.48</t>
  </si>
  <si>
    <t>PANTOPRAZOL ORAL</t>
  </si>
  <si>
    <t>11.2</t>
  </si>
  <si>
    <t>720325</t>
  </si>
  <si>
    <t>RISEDRONATO AUROVITAS 75 MG COMPRIMIDOS RECUBIERTOS CON PELICULA EFG, 2 comprimidos</t>
  </si>
  <si>
    <t>21.26</t>
  </si>
  <si>
    <t>ACIDO RISEDRONICO</t>
  </si>
  <si>
    <t>13.62</t>
  </si>
  <si>
    <t>719593</t>
  </si>
  <si>
    <t>CONVERIDE 300 MG/12,5 MG COMPRIMIDOS RECUBIERTOS CON PELICULA EFG , 28 comprimidos (Blister PVC/PVDC-Al)</t>
  </si>
  <si>
    <t>720222</t>
  </si>
  <si>
    <t>ELETRIPTAN BLUEFISH 20 MG COMPRIMIDOS RECUBIERTOS CON PELICULA EFG, 2 comprimidos</t>
  </si>
  <si>
    <t>5.5</t>
  </si>
  <si>
    <t>3.52</t>
  </si>
  <si>
    <t xml:space="preserve">CLAVE </t>
  </si>
  <si>
    <t xml:space="preserve">LABORATORIO </t>
  </si>
  <si>
    <t xml:space="preserve">Aportación </t>
  </si>
  <si>
    <t xml:space="preserve">PVL </t>
  </si>
  <si>
    <t xml:space="preserve">PVP </t>
  </si>
  <si>
    <t xml:space="preserve">MEDICAMENTO </t>
  </si>
  <si>
    <t>PIERRE FABRE IBERICA S.A.</t>
  </si>
  <si>
    <t>RATIOPHARM ESPAÑA S.A.</t>
  </si>
  <si>
    <t>GEBRO PHARMA, S.A.</t>
  </si>
  <si>
    <t>RANBAXY, S. L.</t>
  </si>
  <si>
    <t>AMNEAL PHARMA EUROPE LIMITED</t>
  </si>
  <si>
    <t>AUROVITAS SPAIN, S.A.U</t>
  </si>
  <si>
    <t>ACCORD HEALTHCARE, S.L.U</t>
  </si>
  <si>
    <t>MEDOCHEMIE IBERIA, S.A.</t>
  </si>
  <si>
    <t>TEVA PHARMA, S.L.U</t>
  </si>
  <si>
    <t>BLUEFISH PHARMA, S.L.U</t>
  </si>
  <si>
    <t>ALMUS FARMACEUTICA, S.A</t>
  </si>
  <si>
    <t>GLENMARK PHARMACEUTICALS S.R.O.</t>
  </si>
  <si>
    <t>VISO FARMACEUTICA, S.L.</t>
  </si>
  <si>
    <t>BCN FARMA, S.L</t>
  </si>
  <si>
    <t>Código Nacional</t>
  </si>
  <si>
    <t>Situación Registro</t>
  </si>
  <si>
    <t>Fecha Registro</t>
  </si>
  <si>
    <t>Fecha Alta Finan</t>
  </si>
  <si>
    <t>Fecha Alta Nomen</t>
  </si>
  <si>
    <t>Fecha Baja Nomen</t>
  </si>
  <si>
    <t>Fecha Baja Finan</t>
  </si>
  <si>
    <t>ANULADO</t>
  </si>
  <si>
    <t>PROGEVERA 250 mg COMPRIMIDOS, 60 comprimidos</t>
  </si>
  <si>
    <t>ANULADO A PETICION PROPIA  DEL LABORATORIO</t>
  </si>
  <si>
    <t>DIAFUSOR 10 mg/24 H.PARCHES TRANSDERMICOS , 30 parches</t>
  </si>
  <si>
    <t>BENIOD 30 mg COMPRIMIDOS, 28 comprimidos</t>
  </si>
  <si>
    <t>TRINORDIOL 30 mg COMPRIMIDOS, 28 comprimidos</t>
  </si>
  <si>
    <t>IRBESARTAN URQUIMA 150 mg COMPRIMIDOS RECUBIERTOS CON PELICULA EFG, 28 comprimidos</t>
  </si>
  <si>
    <t>IRBESARTAN URQUIMA 300 mg COMPRIMIDOS RECUBIERTOS CON PELICULA EFG, 28 comprimidos</t>
  </si>
  <si>
    <t>DIAFUSOR 15 mg/24 H.  PARCHES TRANSDERMICOS, 30 parches</t>
  </si>
  <si>
    <t>ATENOLOL PLACASOD 100 mg COMPRIMIDOS EFG , 30 comprimidos</t>
  </si>
  <si>
    <t>ATENOLOL PLACASOD 100 mg COMPRIMIDOS EFG , 60 comprimidos</t>
  </si>
  <si>
    <t>ATENOLOL PLACASOD 50 mg COMPRIMIDOS EFG , 30 comprimidos</t>
  </si>
  <si>
    <t>ATENOLOL PLACASOD 50 mg COMPRIMIDOS EFG , 60 comprimidos</t>
  </si>
  <si>
    <t>AMLODIPINO BEXAL 5 mg COMPRIMIDOS EFG , 30 comprimidos</t>
  </si>
  <si>
    <t>AMLODIPINO BEXAL 10 mg COMPRIMIDOS EFG , 30 comprimidos</t>
  </si>
  <si>
    <t>OLANZAPINA FLAS PHARMA COMBIX 5 MG COMPRIMIDOS BUCODISPERSABLES EFG, 28 comprimidos</t>
  </si>
  <si>
    <t>OLANZAPINA FLAS PHARMA COMBIX 10 MG COMPRIMIDOS BUCODISPERSABLES EFG, 28 comprimidos</t>
  </si>
  <si>
    <t>OLANZAPINA FLAS PHARMA COMBIX 10 MG COMPRIMIDOS BUCODISPERSABLES EFG, 56 comprimidos</t>
  </si>
  <si>
    <t>OLANZAPINA FLAS PHARMA COMBIX  15 MG COMPRIMIDOS BUCODISPERSABLES EFG, 28 comprimidos</t>
  </si>
  <si>
    <t>RIVOTRIL 1 mg/ ml  CONCENTRADO Y DISOLVENTE PARA SOLUCION INYECTABLE, 1 ampolla de 1 ml</t>
  </si>
  <si>
    <t>AMOXICILINA/ACIDO CLAVULANICO STADA 500 mg/125 mg COMPRIMIDOS RECUBIERTOS CON PELICULA EFG, 30 comprimidos</t>
  </si>
  <si>
    <t>QUINAPRIL MYLAN 40 mg COMPRIMIDOS RECUBIERTOS CON PELICULA EFG, 28 comprimidos</t>
  </si>
  <si>
    <t>QUINAPRIL MYLAN 20 mg COMPRIMIDOS RECUBIERTOS CON PELICULA EFG, 28 comprimidos</t>
  </si>
  <si>
    <t>FLUTAMIDA MYLAN 250 mg COMPRIMIDOS EFG, 84 comprimidos</t>
  </si>
  <si>
    <t>GABAPENTINA MYLAN 300 mg CÁPSULAS DURAS , 90 cápsulas</t>
  </si>
  <si>
    <t>RABEPRAZOL MYLAN 10 MG COMPRIMIDOS GASTRORRESISTENTES EFG, 28 comprimidos</t>
  </si>
  <si>
    <t>RABEPRAZOL MYLAN 20 MG COMPRIMIDOS GASTRORRESISTENTES EFG, 14 comprimidos</t>
  </si>
  <si>
    <t>RABEPRAZOL MYLAN 20 MG COMPRIMIDOS GASTRORRESISTENTES EFG, 28 comprimidos</t>
  </si>
  <si>
    <t>DEXKETOPROFENO MYLAN 12,5 MG COMPRIMIDOS RECUBIERTOS CON PELICULA EFG , 20 comprimidos</t>
  </si>
  <si>
    <t>DEXKETOPROFENO MYLAN 12,5 MG COMPRIMIDOS RECUBIERTOS CON PELICULA EFG ,40 comprimidos</t>
  </si>
  <si>
    <t>ROPINIROL MYLAN PHARMACEUTICALS 8 MG. COMPRIMIDOS DE LIBERACIÓN PROLONGADA EFG , 28 comprimidos</t>
  </si>
  <si>
    <t>ROPINIROL MYLAN PHARMACEUTICALS 4 MG. COMPRIMIDOS DE LIBERACIÓN PROLONGADA EFG , 28 comprimidos</t>
  </si>
  <si>
    <t>ROPINIROL MYLAN PHARMACEUTICALS 2 MG. COMPRIMIDOS DE LIBERACIÓN PROLONGADA EFG , 28 comprimidos</t>
  </si>
  <si>
    <t>TAMOXIFENO FUNK 10 mg COMPRIMIDOS , 30 comprimidos</t>
  </si>
  <si>
    <t>TAMOXIFENO FUNK 10 mg COMPRIMIDOS , 100 comprimidos</t>
  </si>
  <si>
    <t>BILIFALK 250 mg CAPSULAS DURAS , 60 cápsulas</t>
  </si>
  <si>
    <t>CEFONICID STADA 1 g POLVO Y DISOLVENTE PARA SOLUCION INYECTABLE IM EFG, 1 vial + 1 ampolla de disolvente</t>
  </si>
  <si>
    <t>ACIPHEX 10 mg COMPRIMIDOS GASTRORRESISTENTES , 28 comprimidos</t>
  </si>
  <si>
    <t>ACIPHEX 20 mg COMPRIMIDOS GASTRORRESISTENTES , 14 comprimidos</t>
  </si>
  <si>
    <t>ACIPHEX 20 mg COMPRIMIDOS GASTRORRESISTENTES , 28 comprimidos</t>
  </si>
  <si>
    <t>LOVASTATINA PENSA 40 mg COMPRIMIDOS EFG, 28 comprimidos</t>
  </si>
  <si>
    <t>AMOXICILINA/ACIDO CLAVULANICO PENSA 500/125 mg COMPRIMIDOS RECUBIERTOS CON  PELICULA EFG, 30 comprimidos</t>
  </si>
  <si>
    <t>AMOXICILINA/ACIDO CLAVULANICO PENSA 875/125 mg COMPRIMIDOS RECUBIERTOS CON PELICULA EFG, 20 comprimidos</t>
  </si>
  <si>
    <t>AMOXICILINA/ACIDO CLAVULANICO PENSA 875/125 mg COMPRIMIDOS RECUBIERTOS CON PELICULA EFG, 30 comprimidos</t>
  </si>
  <si>
    <t>TUZANIL CAPSULAS, 60 cápsulas</t>
  </si>
  <si>
    <t>ATOVACUONA/HIDROCLORURO DE PROGUANIL TEVA 250MG/100MG COMPRIMIDOS RECUBIERTOS CON PELICULA EFG , 12 comprimidos</t>
  </si>
  <si>
    <t>CIPROFLOXACINO MABO 250 mg COMPRIMIDOS RECUBIERTOS CON PELICULA EFG, 14 comprimidos</t>
  </si>
  <si>
    <t>LUDIOMIL 10 mg, 30 comprimidos</t>
  </si>
  <si>
    <t>CANDESARTAN MABO 4 mg COMPRIMIDOS EFG, 14 comprimidos</t>
  </si>
  <si>
    <t>PRAMIPEXOL MABO 0,18 mg COMPRIMIDOS EFG , 30 comprimidos</t>
  </si>
  <si>
    <t>PRAMIPEXOL MABO 0,18 mg COMPRIMIDOS EFG , 100 comprimidos</t>
  </si>
  <si>
    <t>TOFRANIL PAMOATO 75 mg, 28 cápsulas</t>
  </si>
  <si>
    <t>SALOFALK 500 mg COMPRIMIDOS GASTRORRESISTENTES, 100 comprimidos</t>
  </si>
  <si>
    <t>TEPOX-CAL D POLVO PARA SUSPENSION ORAL, 30 sobres</t>
  </si>
  <si>
    <t>TARTRIME 0,5 mg CAPSULAS DURAS EFG, 30 cápsulas</t>
  </si>
  <si>
    <t>TARTRIME 1 mg CAPSULAS DURAS EFG, 30 cápsulas</t>
  </si>
  <si>
    <t>TARTRIME 1 mg CAPSULAS DURAS EFG, 60 cápsulas</t>
  </si>
  <si>
    <t>TARTRIME 5 mg CAPSULAS DURAS EFG, 30 cápsulas</t>
  </si>
  <si>
    <t>RIFALDIN 600 mg COMPRIMIDOS RECUBIERTOS CON PELICULA, 12 comprimidos</t>
  </si>
  <si>
    <t>DICORVIN CAPSULAS, 24 cápsulas</t>
  </si>
  <si>
    <t>DICORVIN CAPSULAS, 12 cápsulas</t>
  </si>
  <si>
    <t>ESKAZINE 2 mg, 25 grageas</t>
  </si>
  <si>
    <t>ESKAZINE 5 mg, 25 grageas</t>
  </si>
  <si>
    <t>THEOLAIR 175 mg COMPRIMIDOS DE LIBERACION PROLONGADA , 40 comprimidos</t>
  </si>
  <si>
    <t>THEOLAIR 250 mg COMPRIMIDOS DE LIBERACION PROLONGADA , 40 comprimidos</t>
  </si>
  <si>
    <t>IBUPROFENO TARBIS FARMA  600 mg COMPRIMIDOS , 30 comprimidos</t>
  </si>
  <si>
    <t>DILTIAZEM MUNDIPHARMA 300 mg CÁPSULAS DURAS DE LIBERACIÓN PROLONGADA , 28 cápsulas</t>
  </si>
  <si>
    <t>TELMISARTAN MABO 20 MG COMPRIMIDOS EFG , 28 comrpimidos</t>
  </si>
  <si>
    <t>MOMETASONA VISO FARMACEUTICA 1mg/g POMADA , 1 tubo de 60 g</t>
  </si>
  <si>
    <t>665195</t>
  </si>
  <si>
    <t>MOMETASONA VISO FARMACEUTICA 1mg/g POMADA , 1 tubo de 30 g</t>
  </si>
  <si>
    <t>665194</t>
  </si>
  <si>
    <t>LEVONORGESTREL/ETINILESTRADIOL DIARIO CINFALAB 0,1 MG/0,02 MG COMPRIMIDOS RECUBIERTOS CON PELICULA EFG 3 X 28 comprimidos</t>
  </si>
  <si>
    <t>698388</t>
  </si>
  <si>
    <t>LEVONORGESTREL/ETINILESTRADIOL DIARIO CINFALAB 0,1 MG/0,02 MG COMPRIMIDOS RECUBIERTOS CON PELICULA EFG 1 X 28 comprimidos</t>
  </si>
  <si>
    <t>698387</t>
  </si>
  <si>
    <t>LEVONORGESTREL/ETINILESTRADIOL CINFALAB 0,1 MG/0,02 MG COMPRIMIDOS RECUBIERTOS CON PELICULA EFG 3 X 21 comprimidos</t>
  </si>
  <si>
    <t>698362</t>
  </si>
  <si>
    <t>LEVONORGESTREL/ETINILESTRADIOL CINFALAB 0,1 MG/0,02 MG COMPRIMIDOS RECUBIERTOS CON PELICULA EFG , 1 X 21 comprimidos</t>
  </si>
  <si>
    <t>698361</t>
  </si>
  <si>
    <t>MODIFICACION</t>
  </si>
  <si>
    <t>CODIGO NACIONAL</t>
  </si>
  <si>
    <t>CINFA S.A</t>
  </si>
  <si>
    <t>CAMBIO DE NOMBRE</t>
  </si>
  <si>
    <t xml:space="preserve">CAMBIO DE NOMBRE Y LABORATORIO </t>
  </si>
  <si>
    <t>VISO FARMACEUTICA, S.L</t>
  </si>
  <si>
    <t>DUODART 0,5mg/0,4mg capsulas duras 30 capsulas</t>
  </si>
  <si>
    <t xml:space="preserve">CODIGO ANTIGUO </t>
  </si>
  <si>
    <t>NUEVO CODIGO</t>
  </si>
  <si>
    <t>NUEVO PVL</t>
  </si>
  <si>
    <t>DUODART 0.5/0,4 mg CAPSULAS DURAS , 30 cápsulas</t>
  </si>
  <si>
    <t>671948</t>
  </si>
  <si>
    <t>TESTEX PROLONGATUM 250 mg/2 ml SOLUCION INYECTABLE , 1 ampolla de 2 ml</t>
  </si>
  <si>
    <t>671947</t>
  </si>
  <si>
    <t>TESTEX PROLONGATUM 100 mg/2 ml SOLUCION INYECTABLE , 1 ampolla de 2 ml</t>
  </si>
  <si>
    <t>671949</t>
  </si>
  <si>
    <t>TESTEX 25 mg/1 ml SOLUCION INYECTABLE , 4 ampollas de 1 ml</t>
  </si>
  <si>
    <t>ALMIRALL S.A.</t>
  </si>
  <si>
    <t xml:space="preserve">CAMBIO DE LABORATORIO </t>
  </si>
  <si>
    <t>661872</t>
  </si>
  <si>
    <t>CRESTOR 10 mg COMPRIMIDOS RECUBIERTOS CON PELICULA , 28 comprimidos</t>
  </si>
  <si>
    <t>661873</t>
  </si>
  <si>
    <t>CRESTOR 20 mg COMPRIMIDOS RECUBIERTOS CON PELICULA , 28 comprimidos</t>
  </si>
  <si>
    <t>661858</t>
  </si>
  <si>
    <t>CRESTOR 5 mg COMPRIMIDOS RECUBIERTOS CON PELICULA , 28 comprimidos</t>
  </si>
  <si>
    <t>TLD</t>
  </si>
  <si>
    <t>DH</t>
  </si>
  <si>
    <t>CPD</t>
  </si>
  <si>
    <t>SI</t>
  </si>
  <si>
    <t>Sí</t>
  </si>
  <si>
    <t>CPD-E edad colectivos</t>
  </si>
  <si>
    <t xml:space="preserve">CPD-E  </t>
  </si>
  <si>
    <t>EFG</t>
  </si>
  <si>
    <t xml:space="preserve"> visado inspección</t>
  </si>
  <si>
    <t>661854</t>
  </si>
  <si>
    <t>PROVISACOR 10 mg COMPRIMIDOS RECUBIERTOS CON PELICULA , 28 comprimidos</t>
  </si>
  <si>
    <t>661853</t>
  </si>
  <si>
    <t>PROVISACOR 20 mg COMPRIMIDOS RECUBIERTOS CON PELICULA , 28 comprimidos</t>
  </si>
  <si>
    <t>662107</t>
  </si>
  <si>
    <t>PROVISACOR 5 mg COMPRIMIDOS RECUBIERTOS CON PELICULA , 28 comprimidos</t>
  </si>
  <si>
    <t>ALMIRALL S.L.</t>
  </si>
  <si>
    <t>DURACEF 250 mg/5 ml, 1 frasco de 60 ml</t>
  </si>
  <si>
    <t>JUSTE FARMA S.L.U.</t>
  </si>
  <si>
    <t>825539</t>
  </si>
  <si>
    <t>SOLU-MODERIN 125 MG POLVO Y DISOLVENTE PARA SOLUCIÓN INYECTABLE , 1 vial + 1 ampolla de disolvente</t>
  </si>
  <si>
    <t>663198</t>
  </si>
  <si>
    <t>SOLU-MODERIN 125 MG POLVO Y DISOLVENTE PARA SOLUCIÓN INYECTABLE , 3 viales + 3 ampollas de disolvente</t>
  </si>
  <si>
    <t>608539</t>
  </si>
  <si>
    <t>SOLU-MODERIN 125 MG POLVO Y DISOLVENTE PARA SOLUCIÓN INYECTABLE , 50 viales + 50 ampollas de disolvente</t>
  </si>
  <si>
    <t>608521</t>
  </si>
  <si>
    <t>SOLU-MODERIN 40 MG POLVO Y DISOLVENTE PARA SOLUCIÓN INYECTABLE , 100 viales + 100 ampollas de disolvente</t>
  </si>
  <si>
    <t>CLINICO</t>
  </si>
  <si>
    <t>PFIZER GEP S.L.</t>
  </si>
  <si>
    <t>ÁCIDO ACETILSALICÍLICO BAYFARMA 300 mg COMPRIMIDOS GASTRORRESISTENTES , 30 comprimidos</t>
  </si>
  <si>
    <t>LEVANTAMIENTO ST`s</t>
  </si>
  <si>
    <t>EZETIMIBA TARBIS 10 MG COMPRIMIDOS EFG, 28 comprimidos</t>
  </si>
  <si>
    <t>ÁCIDO ACETILSALICÍLICO BAYFARMA 300 mg COMPRIMIDOS GASTRORRESISTENTES , 500 comprimidos</t>
  </si>
  <si>
    <t>719454</t>
  </si>
  <si>
    <t>L01DC03 - Mitomicina</t>
  </si>
  <si>
    <t>MITOMICINA</t>
  </si>
  <si>
    <t>46.99</t>
  </si>
  <si>
    <t>73.36</t>
  </si>
  <si>
    <t>715014</t>
  </si>
  <si>
    <t>ZINPLAVA 25 MG/ML CONCENTRADO PARA SOLUCION PARA PERFUSION, 1 vial de 40 ml</t>
  </si>
  <si>
    <t>J06BB21 - Bezlotoxumab</t>
  </si>
  <si>
    <t xml:space="preserve">BEZLOTOXUMAB </t>
  </si>
  <si>
    <t>1539</t>
  </si>
  <si>
    <t>1658.71</t>
  </si>
  <si>
    <t>714934</t>
  </si>
  <si>
    <t>EMTRICITABINA/TENOFOVIR DISOPROXILO DR. REDDYS 200 MG/245 MG COMPRIMIDOS RECUBIERTOS CON PELICULA EFG, 30 comprimidos</t>
  </si>
  <si>
    <t>J05AR03 - Tenofovir disoproxilo y emtricitabina</t>
  </si>
  <si>
    <t>187.39</t>
  </si>
  <si>
    <t>242.63</t>
  </si>
  <si>
    <t>715371</t>
  </si>
  <si>
    <t>FLUOROCOLINA (18F) CIS BIO INTERNATIONAL 225 MBQ/ML SOLUCION INYECTABLE, 1 vial de 15 ml</t>
  </si>
  <si>
    <t>V09IX07 - Fluorometilcolina (18F)</t>
  </si>
  <si>
    <t>FLUOROMETILCOLINA (18F)</t>
  </si>
  <si>
    <t>1236.22</t>
  </si>
  <si>
    <t>1343.82</t>
  </si>
  <si>
    <t>L01CA04 - Vinorelbina</t>
  </si>
  <si>
    <t>Nombre Grupo ATC</t>
  </si>
  <si>
    <t>Nombre Principios Activos</t>
  </si>
  <si>
    <t>EMTRICITABINA, TENOFOVIR DISOPROXILO SUCCINATO</t>
  </si>
  <si>
    <t>720663</t>
  </si>
  <si>
    <t>OMEPRAZOL TEVA GROUP 40 mg CAPSULAS DURAS GASTRORRESISTENTES,56 cápsulas</t>
  </si>
  <si>
    <t>A02BC01 - Omeprazol</t>
  </si>
  <si>
    <t>OMEPRAZOL</t>
  </si>
  <si>
    <t>C100</t>
  </si>
  <si>
    <t>720664</t>
  </si>
  <si>
    <t>OMEPRAZOL TEVA GROUP 40 mg CAPSULAS DURAS GASTRORRESISTENTES,56 cápsulas (FRASCO)</t>
  </si>
  <si>
    <t>718752</t>
  </si>
  <si>
    <t>OZANEX 10 MG/G CREMA 1 tubo de 10 g</t>
  </si>
  <si>
    <t>D06AX14 - Ozenoxacino</t>
  </si>
  <si>
    <t>OZENOXACINO</t>
  </si>
  <si>
    <t>12</t>
  </si>
  <si>
    <t>18.73</t>
  </si>
  <si>
    <t>FERRER INTERNACIONAL S.A.</t>
  </si>
  <si>
    <t>13.89</t>
  </si>
  <si>
    <t>8.9</t>
  </si>
  <si>
    <t>SODIO CLORURO</t>
  </si>
  <si>
    <t>B05BB01 - Electrolitos</t>
  </si>
  <si>
    <t>CLORURO DE SODIO SERRACLINICS  9 mg/ml (0,9%) SOLUCION INYECTABLE  50 ampollas de 10 ml</t>
  </si>
  <si>
    <t>671623</t>
  </si>
  <si>
    <t>SERRA PAMIES S.A.</t>
  </si>
  <si>
    <t>9.6</t>
  </si>
  <si>
    <t>6.15</t>
  </si>
  <si>
    <t>BILASTINA</t>
  </si>
  <si>
    <t>R06AX29 - Bilastina</t>
  </si>
  <si>
    <t>BILAXTEN 2,5 MG/ML SOLUCION ORAL, 1 frasco de 120 ml</t>
  </si>
  <si>
    <t>719684</t>
  </si>
  <si>
    <t>4.1</t>
  </si>
  <si>
    <t>BILAXTEN 10 MG COMPRIMIDOS BUCODISPERSABLES, 20 comprimidos</t>
  </si>
  <si>
    <t>719683</t>
  </si>
  <si>
    <t>FAES FARMA, S.A.</t>
  </si>
  <si>
    <t>126.45</t>
  </si>
  <si>
    <t>81</t>
  </si>
  <si>
    <t>METOTREXATO</t>
  </si>
  <si>
    <t>L04AX03 - Metrotexato</t>
  </si>
  <si>
    <t>METOJECT PEN 25 MG SOLUCION INYECTABLE EN PLUMA PRECARGADA, 4 plumas precagadas de 0,5 ml</t>
  </si>
  <si>
    <t>718966</t>
  </si>
  <si>
    <t>116.08</t>
  </si>
  <si>
    <t>74.36</t>
  </si>
  <si>
    <t>METOJECT PEN 20 MG SOLUCION INYECTABLE EN PLUMA PRECARGADA, 4 plumas precargadas de 0,4 ml</t>
  </si>
  <si>
    <t>718964</t>
  </si>
  <si>
    <t>C495</t>
  </si>
  <si>
    <t>17.92</t>
  </si>
  <si>
    <t>11.48</t>
  </si>
  <si>
    <t>ALENDRONICO ACIDO, COLECALCIFEROL</t>
  </si>
  <si>
    <t>M05BB03 - Ácido alendrónico y colecalciferol</t>
  </si>
  <si>
    <t>ACIDO ALENDRONICO/COLECALCIFEROL SEMANAL ARISTO 70 MG/2.800 UI COMPRIMIDOS EFG, 4 comprimidos</t>
  </si>
  <si>
    <t>720437</t>
  </si>
  <si>
    <t>ACIDO ALENDRONICO/COLECALCIFEROL ARISTO 70 MG/5.600 UI COMPRIMIDOS EFG, 4 comprimidos</t>
  </si>
  <si>
    <t>720439</t>
  </si>
  <si>
    <t>ARISTO PHARMA IBERIA, S.L.</t>
  </si>
  <si>
    <t>C466</t>
  </si>
  <si>
    <t>16.02</t>
  </si>
  <si>
    <t>10.26</t>
  </si>
  <si>
    <t>B05BB91 - Sodio cloruro, solución parenteral</t>
  </si>
  <si>
    <t>SUERO FISIOLOGICO VITULIA 0,9% SOLUCION PARA PERFUSION,10 frascos de 250 ml</t>
  </si>
  <si>
    <t>718736</t>
  </si>
  <si>
    <t>ERN S.A.</t>
  </si>
  <si>
    <t>C10AX09 - Ezetimiba</t>
  </si>
  <si>
    <t>EZETIMIBA</t>
  </si>
  <si>
    <t>C01EB17 - Ivabradina</t>
  </si>
  <si>
    <t>IVABRADINA HIDROCLORURO</t>
  </si>
  <si>
    <t>N02AA55 - Oxicodona y naloxona</t>
  </si>
  <si>
    <t>NALOXONA HIDROCLORURO DIHIDRATO, OXICODONA HIDROCLORURO</t>
  </si>
  <si>
    <t>N05AX08 - Risperidona</t>
  </si>
  <si>
    <t xml:space="preserve">RISPERIDONA </t>
  </si>
  <si>
    <t>C08CA01 - Amlodipino</t>
  </si>
  <si>
    <t>AMLODIPINO BESILATO</t>
  </si>
  <si>
    <t>C09DA04 - Irbesartan y diuréticos</t>
  </si>
  <si>
    <t>IRBESARTAN, HIDROCLOROTIAZIDA</t>
  </si>
  <si>
    <t>N03AX18 - Lacosamida</t>
  </si>
  <si>
    <t>LACOSAMIDA</t>
  </si>
  <si>
    <t>N02CC06 - Eletriptán</t>
  </si>
  <si>
    <t>ELETRIPTAN HIDROBROMURO</t>
  </si>
  <si>
    <t>M05BA07 - Ácido risedrónico</t>
  </si>
  <si>
    <t>RISEDRONATO SODIO HEMIPENTAHIDRATO</t>
  </si>
  <si>
    <t>C09CA07 - Telmisartán</t>
  </si>
  <si>
    <t>N05AH03 - Olanzapina</t>
  </si>
  <si>
    <t>A02BC02 - Pantoprazol</t>
  </si>
  <si>
    <t>PANTOPRAZOL SODICO SESQUIHIDRATO</t>
  </si>
  <si>
    <t>MERCK SHARP AND DOHME DE ESPAÑA</t>
  </si>
  <si>
    <t>REDDY PHARMA IBERIA, S.A</t>
  </si>
  <si>
    <t>IBA MOLECULAR SPAIN, S.A</t>
  </si>
  <si>
    <t>CAPOTEN 25 mg COMPRIMIDOS , 60 comprimidos</t>
  </si>
  <si>
    <t>ECAZIDE 50 MG/25 MG COMPRIMIDOS, 30 comprimidos</t>
  </si>
  <si>
    <t xml:space="preserve">  ATC</t>
  </si>
  <si>
    <t>MITOMICINA ACCORD 40 MG POLVO PARA SOLUCION INYECTABLE Y PARA PERFUSION , 1 vial</t>
  </si>
  <si>
    <t>795831</t>
  </si>
  <si>
    <t>COROPRES 25 mg COMPRIMIDOS , 28 comprimidos</t>
  </si>
  <si>
    <t>676460</t>
  </si>
  <si>
    <t>COROPRES 6,25 mg COMPRIMIDOS, 28 comprimidos</t>
  </si>
  <si>
    <t>LABORATORIO RUBIO S.A.</t>
  </si>
  <si>
    <t>Kyprolis 60 mg polvo para solucion para perfusion 1 vial</t>
  </si>
  <si>
    <r>
      <t xml:space="preserve">“Kyprolis en combinación con lenalidomida y dexametasona </t>
    </r>
    <r>
      <rPr>
        <b/>
        <sz val="11"/>
        <rFont val="Arial"/>
        <family val="2"/>
      </rPr>
      <t xml:space="preserve">o dexametasona sola </t>
    </r>
    <r>
      <rPr>
        <sz val="11"/>
        <rFont val="Arial"/>
        <family val="2"/>
      </rPr>
      <t>está indicado para el tratamiento de pacientes adultos con mieloma múltiple que han recibido como mínimo un tratamiento previo”</t>
    </r>
  </si>
  <si>
    <t>607013</t>
  </si>
  <si>
    <t>LEVOFLOXACI AUROVITAS 5 MG/ML SOLUCION PARA PERFUSION EFG, 20 viales de 100 ml</t>
  </si>
  <si>
    <t>J01MA12 - Levofloxaci</t>
  </si>
  <si>
    <t>LEVOFLOXACI HEMIHIDRATO</t>
  </si>
  <si>
    <t>243.02</t>
  </si>
  <si>
    <t>295.6</t>
  </si>
  <si>
    <t>715484</t>
  </si>
  <si>
    <t>KYPROLIS 30 MG POLVO PARA SOLUCION PARA PERFUSION, 1 vial</t>
  </si>
  <si>
    <t>L01XX45 - Carfilzomib</t>
  </si>
  <si>
    <t>CARFILZOMIB</t>
  </si>
  <si>
    <t>300.8</t>
  </si>
  <si>
    <t>365.78</t>
  </si>
  <si>
    <t>KYPROLIS 10 MG POLVO PARA SOLUCION PARA PERFUSION, 1 vial</t>
  </si>
  <si>
    <t>709993</t>
  </si>
  <si>
    <t>TAGRISSO 40mg comprimidos recubiertos con pelicula 30 comprimidos recubiertos</t>
  </si>
  <si>
    <t>L01XE35 - Osimertinib</t>
  </si>
  <si>
    <t>OSIMERTINIB MESILATO</t>
  </si>
  <si>
    <t>4540</t>
  </si>
  <si>
    <t>4779.75</t>
  </si>
  <si>
    <t>TAGRISSO 80mg comprimidos recubiertos con pelicula 30 comprimidos recubiertos</t>
  </si>
  <si>
    <t>.67</t>
  </si>
  <si>
    <t>.43</t>
  </si>
  <si>
    <t>PARACETAMOL</t>
  </si>
  <si>
    <t>N02BE01 - Paracetamol</t>
  </si>
  <si>
    <t>PARACETAMOL AUROVITAS SPAIN 500 MG COMPRIMIDOS EFG, 20 comprimidos</t>
  </si>
  <si>
    <t>720851</t>
  </si>
  <si>
    <t>PARACETAMOL AUROVITAS SPAIN 1 G COMPRIMIDOS EFG, 40 comprimidos</t>
  </si>
  <si>
    <t>720850</t>
  </si>
  <si>
    <t>1.9</t>
  </si>
  <si>
    <t>1.22</t>
  </si>
  <si>
    <t>PARACETAMOL AUROVITAS SPAIN 1 G COMPRIMIDOS EFG, 20 comprimidos</t>
  </si>
  <si>
    <t>720849</t>
  </si>
  <si>
    <t>8.99</t>
  </si>
  <si>
    <t>5.76</t>
  </si>
  <si>
    <t>MOMETASONA FUROATO MOHIDRATO</t>
  </si>
  <si>
    <t>R01AD09 - Mometasona</t>
  </si>
  <si>
    <t>MOMETASONA FUROATO CINFA 50 MICROGRAMOS/PULVERIZACION SUSPENSION PARA PULVERIZACION NASAL, 140 pulverizaciones</t>
  </si>
  <si>
    <t>720445</t>
  </si>
  <si>
    <t>19.4</t>
  </si>
  <si>
    <t>12.43</t>
  </si>
  <si>
    <t>ZONISAMIDA</t>
  </si>
  <si>
    <t>N03AX15 - Zonisamida</t>
  </si>
  <si>
    <t>ZONISAMIDA VISO FARMACEUTICA  50 MG  CAPSULAS DURAS EFG, 28 cápsulas</t>
  </si>
  <si>
    <t>720378</t>
  </si>
  <si>
    <t>4.85</t>
  </si>
  <si>
    <t>3.11</t>
  </si>
  <si>
    <t>ZONISAMIDA VISO FARMACEUTICA 25 MG  CAPSULAS DURAS EFG, 14 cápsulas</t>
  </si>
  <si>
    <t>720363</t>
  </si>
  <si>
    <t>77.59</t>
  </si>
  <si>
    <t>49.7</t>
  </si>
  <si>
    <t>ZONISAMIDA VISO FARMACEUTICA 100 MG CAPSULAS DURAS EFG, 56 cápsulas</t>
  </si>
  <si>
    <t>720352</t>
  </si>
  <si>
    <t>101.55</t>
  </si>
  <si>
    <t>65.05</t>
  </si>
  <si>
    <t>NOLXADO 40 MG/20 MG COMPRIMIDOS DE LIBERACION PROLONGADA EFG, 56 comprimidos (Blister PVC/PVDC-PET/Al a prueba de niños)</t>
  </si>
  <si>
    <t>720163</t>
  </si>
  <si>
    <t>NOLXADO 40 MG/20 MG COMPRIMIDOS DE LIBERACION PROLONGADA EFG, 56 comprimidos (Blister PVC/PVDC-Papel/Al a prueba de niños)</t>
  </si>
  <si>
    <t>720152</t>
  </si>
  <si>
    <t>59.54</t>
  </si>
  <si>
    <t>38.14</t>
  </si>
  <si>
    <t>NOLXADO 20 MG/10 MG COMPRIMIDOS DE LIBERACION PROLONGADA EFG, 56 comprimidos (Blister PVC/PVDC-PET/Al a prueba de niños)</t>
  </si>
  <si>
    <t>720140</t>
  </si>
  <si>
    <t>31.74</t>
  </si>
  <si>
    <t>20.33</t>
  </si>
  <si>
    <t>NOLXADO 10 MG/5 MG COMPRIMIDOS DE LIBERACION PROLONGADA EFG, 56 comprimidos (Blister PVC/PVDC-PET/Al a prueba de niños)</t>
  </si>
  <si>
    <t>720116</t>
  </si>
  <si>
    <t>NOLXADO 10 MG/5 MG COMPRIMIDOS DE LIBERACION PROLONGADA EFG, 56 comprimidos (Blister PVC/PVDC-Papel/Al a prueba de niños)</t>
  </si>
  <si>
    <t>720103</t>
  </si>
  <si>
    <t>20.18</t>
  </si>
  <si>
    <t>ROSUVASTATINA  CALCICA</t>
  </si>
  <si>
    <t>C10AA07 - Rosuvastatina</t>
  </si>
  <si>
    <t>ROSUVASTATINA VIR 40 MG COMPRIMIDOS RECUBIERTOS CON PELICULA EFG, 28 comprimidos</t>
  </si>
  <si>
    <t>719535</t>
  </si>
  <si>
    <t>IVABRADINA VISO FARMACEUTICA 7,5 MG COMPRIMIDOS RECUBIERTOS CON PELICULA EFG 56 comprimidos</t>
  </si>
  <si>
    <t>718790</t>
  </si>
  <si>
    <t>28.85</t>
  </si>
  <si>
    <t>18.48</t>
  </si>
  <si>
    <t>IVABRADINA VISO FARMACEUTICA 5 MG COMPRIMIDOS RECUBIERTOS CON PELICULA EFG 56 comprimidos</t>
  </si>
  <si>
    <t>718789</t>
  </si>
  <si>
    <t>ROSUVASTATINA ARISTO 40 MG COMPRIMIDOS RECUBIERTOS CON PELICULA EFG, 28 comprimidos</t>
  </si>
  <si>
    <t>716399</t>
  </si>
  <si>
    <t>9.69</t>
  </si>
  <si>
    <t>6.21</t>
  </si>
  <si>
    <t>ZONISAMIDA STADA 25 MG CAPSULAS DURAS EFG,28 cápsulas</t>
  </si>
  <si>
    <t>720463</t>
  </si>
  <si>
    <t>ZONISAMIDA STADA 25 MG CAPSULAS DURAS EFG,14 cápsilas</t>
  </si>
  <si>
    <t>720462</t>
  </si>
  <si>
    <t>PANTOPRAZOL PENSA 20 mg COMPRIMIDOS GASTRORRESISTENTES EFG, 28 comprimidos (FRASCO)</t>
  </si>
  <si>
    <t>PENSA PHARMA, S.A.U</t>
  </si>
  <si>
    <t>C149</t>
  </si>
  <si>
    <t xml:space="preserve"> Pantoprazol</t>
  </si>
  <si>
    <t>STADA, S.L</t>
  </si>
  <si>
    <t>C481</t>
  </si>
  <si>
    <t>GLENMARK PHARMACEUTICALS EUROPE LIMITED</t>
  </si>
  <si>
    <t>C491</t>
  </si>
  <si>
    <t>INDUSTRIA QUIMICA Y FARMACEUTICA VIR, S.A.</t>
  </si>
  <si>
    <t>KRKA D.D. NOVO MESTO</t>
  </si>
  <si>
    <t>CINFA S.A.</t>
  </si>
  <si>
    <t>C377</t>
  </si>
  <si>
    <t>C102</t>
  </si>
  <si>
    <t>C103</t>
  </si>
  <si>
    <t>C104</t>
  </si>
  <si>
    <t>AMGEN S.A.</t>
  </si>
  <si>
    <t>ASTRAZENECA FARMACEUTICA SPAIN, S.A</t>
  </si>
  <si>
    <t>UH</t>
  </si>
  <si>
    <t>FSCP-DH</t>
  </si>
  <si>
    <r>
      <t>“control de la hiperfosfatemia en pacientes pediátricos de más de 6 años de edad y con un área de SC mayor de 0,75 m</t>
    </r>
    <r>
      <rPr>
        <sz val="7"/>
        <rFont val="Arial"/>
        <family val="2"/>
      </rPr>
      <t>2</t>
    </r>
    <r>
      <rPr>
        <sz val="11"/>
        <rFont val="Arial"/>
        <family val="2"/>
      </rPr>
      <t>, con enfermedad renal crónica”</t>
    </r>
  </si>
  <si>
    <t>RENVELA 2,4 g POLVO PARA SUSPENSION ORAL</t>
  </si>
  <si>
    <t>BENDAMUSTINA DR. REDDYS 45 MG/ML CONCENTRADO PARA SOLUCION PARA PERFUSION , 1 vial de 4 ml</t>
  </si>
  <si>
    <t>L01AA09 - Bendamustina</t>
  </si>
  <si>
    <t xml:space="preserve"> Bendamustina</t>
  </si>
  <si>
    <t>NOLXADO 20MG/10MG COMPRIMIDOS DE LIBERACION PROLONGADA EFG, 56 comprimidos (Blister PVC/PVDC-PET/Al a prueba de niños)</t>
  </si>
  <si>
    <t>MOMETASONA FUROATO</t>
  </si>
  <si>
    <t>MOMETASONA FUROATO VIR 50 MICROGRAMOS/PULVERIZACION SUSPENSION PARA PULVERIZACION NASAL, 140 pulverizaciones</t>
  </si>
  <si>
    <t>720345</t>
  </si>
  <si>
    <t>65.57</t>
  </si>
  <si>
    <t>42</t>
  </si>
  <si>
    <t>METFORMINA HIDROCLORURO, LINAGLIPTINA</t>
  </si>
  <si>
    <t>A10BD11 - Metformina y linagliptina</t>
  </si>
  <si>
    <t>JENTADUETO 2,5 MG/850 MG COMPRIMIDOS RECUBIERTOS CON PELICULA, 60 comprimidos</t>
  </si>
  <si>
    <t>720788</t>
  </si>
  <si>
    <t>JENTADUETO 2,5 MG/1000 MG COMPRIMIDOS RECUBIERTOS CON PELICULA, 60 comprimidos</t>
  </si>
  <si>
    <t>720789</t>
  </si>
  <si>
    <t>36.84</t>
  </si>
  <si>
    <t>23.6</t>
  </si>
  <si>
    <t>ATORVASTATINA CALCICA TRIHIDRATO</t>
  </si>
  <si>
    <t>C10AA05 - Atorvastatina</t>
  </si>
  <si>
    <t>ATORVASTATINA QUALIGEN FARMA 80 MG COMPRIMIDOS RECUBIERTOS CON PELICULA EFG, 28 comprimidos (Blister PVC/PVDC-Al)</t>
  </si>
  <si>
    <t>720835</t>
  </si>
  <si>
    <t>18.42</t>
  </si>
  <si>
    <t>11.8</t>
  </si>
  <si>
    <t>ATORVASTATINA QUALIGEN FARMA 40 MG COMPRIMIDOS RECUBIERTOS CON PELICULA EFG, 28 comprimidos (Blister PVC/PVDC-Al)</t>
  </si>
  <si>
    <t>720831</t>
  </si>
  <si>
    <t>9.21</t>
  </si>
  <si>
    <t>5.9</t>
  </si>
  <si>
    <t>ATORVASTATINA QUALIGEN FARMA 20 MG COMPRIMIDOS RECUBIERTOS CON PELICULA EFG, 28 comprimidos (Blister PVC/PVDC-Al)</t>
  </si>
  <si>
    <t>720827</t>
  </si>
  <si>
    <t>4.61</t>
  </si>
  <si>
    <t>2.95</t>
  </si>
  <si>
    <t>ATORVASTATINA QUALIGEN FARMA 10 MG COMPRIMIDOS RECUBIERTOS CON PELICULA EFG, 28 comprimidos (Blister PVC/PVDC-Al)</t>
  </si>
  <si>
    <t>720825</t>
  </si>
  <si>
    <t>AGUA PARA PREPARACIONES INYECTABLES</t>
  </si>
  <si>
    <t>V07AB94 - Agua para preparaciones inyectables</t>
  </si>
  <si>
    <t>AGUA PARA PREPARACIONES INYECTABLES SERRA DISOLVENTE PARA USO PARENTERAL , 50 ampollas de 10 ml</t>
  </si>
  <si>
    <t>671620</t>
  </si>
  <si>
    <t>QUALIGEN, S.L</t>
  </si>
  <si>
    <t>C166</t>
  </si>
  <si>
    <t>ANARTEX 300 MG/ML SOLUCION ORAL 1 Frasco de 300 ml</t>
  </si>
  <si>
    <t>CAPOTEN 50 mg COMPRIMIDOS , 30 comprimidos</t>
  </si>
  <si>
    <t>Clinico</t>
  </si>
  <si>
    <t xml:space="preserve">CODIGO NACIONAL </t>
  </si>
  <si>
    <t>NUEVA INDICACION</t>
  </si>
</sst>
</file>

<file path=xl/styles.xml><?xml version="1.0" encoding="utf-8"?>
<styleSheet xmlns="http://schemas.openxmlformats.org/spreadsheetml/2006/main">
  <numFmts count="1">
    <numFmt numFmtId="172" formatCode="dd\/mm\/yyyy"/>
  </numFmts>
  <fonts count="14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5E8E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D2D2D2"/>
      </left>
      <right/>
      <top style="thin">
        <color rgb="FFD2D2D2"/>
      </top>
      <bottom style="thin">
        <color rgb="FFD2D2D2"/>
      </bottom>
      <diagonal/>
    </border>
    <border>
      <left/>
      <right style="thin">
        <color rgb="FFD2D2D2"/>
      </right>
      <top style="thin">
        <color rgb="FFD2D2D2"/>
      </top>
      <bottom style="thin">
        <color rgb="FFD2D2D2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5" fillId="4" borderId="1" xfId="1" applyNumberFormat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6" borderId="1" xfId="0" applyFont="1" applyFill="1" applyBorder="1"/>
    <xf numFmtId="0" fontId="1" fillId="0" borderId="0" xfId="0" applyFont="1" applyAlignment="1">
      <alignment wrapText="1"/>
    </xf>
    <xf numFmtId="0" fontId="3" fillId="7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vertical="center" wrapText="1"/>
    </xf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1" fontId="5" fillId="4" borderId="4" xfId="1" applyNumberFormat="1" applyFont="1" applyFill="1" applyBorder="1" applyAlignment="1">
      <alignment horizontal="center" vertical="center" wrapText="1"/>
    </xf>
    <xf numFmtId="49" fontId="5" fillId="4" borderId="5" xfId="1" applyNumberFormat="1" applyFont="1" applyFill="1" applyBorder="1" applyAlignment="1">
      <alignment horizontal="left" vertical="center" wrapText="1"/>
    </xf>
    <xf numFmtId="0" fontId="0" fillId="0" borderId="2" xfId="0" applyBorder="1"/>
    <xf numFmtId="49" fontId="5" fillId="4" borderId="0" xfId="0" applyNumberFormat="1" applyFont="1" applyFill="1" applyBorder="1" applyAlignment="1">
      <alignment horizontal="left" wrapText="1"/>
    </xf>
    <xf numFmtId="0" fontId="0" fillId="0" borderId="3" xfId="0" applyBorder="1"/>
    <xf numFmtId="172" fontId="5" fillId="4" borderId="0" xfId="0" applyNumberFormat="1" applyFont="1" applyFill="1" applyBorder="1" applyAlignment="1">
      <alignment horizontal="left" wrapText="1"/>
    </xf>
    <xf numFmtId="0" fontId="0" fillId="0" borderId="3" xfId="0" applyBorder="1" applyAlignment="1">
      <alignment vertical="center"/>
    </xf>
    <xf numFmtId="172" fontId="5" fillId="4" borderId="0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wrapText="1"/>
    </xf>
    <xf numFmtId="0" fontId="13" fillId="7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Normal="100" workbookViewId="0">
      <pane ySplit="1" topLeftCell="A2" activePane="bottomLeft" state="frozen"/>
      <selection activeCell="F1" sqref="F1"/>
      <selection pane="bottomLeft" activeCell="H9" sqref="H9"/>
    </sheetView>
  </sheetViews>
  <sheetFormatPr baseColWidth="10" defaultColWidth="8.85546875" defaultRowHeight="12.75"/>
  <cols>
    <col min="1" max="1" width="10.140625" style="4" customWidth="1"/>
    <col min="2" max="2" width="28.140625" style="8" customWidth="1"/>
    <col min="3" max="3" width="10.28515625" style="4" customWidth="1"/>
    <col min="4" max="4" width="48.42578125" style="8" customWidth="1"/>
    <col min="5" max="5" width="6.7109375" style="4" customWidth="1"/>
    <col min="6" max="6" width="5.7109375" style="4" customWidth="1"/>
    <col min="7" max="7" width="8.28515625" style="4" hidden="1" customWidth="1"/>
    <col min="8" max="8" width="7.28515625" style="4" customWidth="1"/>
    <col min="9" max="9" width="11.7109375" style="4" customWidth="1"/>
    <col min="10" max="10" width="11" style="4" customWidth="1"/>
    <col min="11" max="11" width="23.42578125" style="37" customWidth="1"/>
    <col min="12" max="12" width="26.28515625" style="38" customWidth="1"/>
    <col min="13" max="13" width="7" style="4" customWidth="1"/>
    <col min="14" max="14" width="7.140625" style="4" customWidth="1"/>
    <col min="15" max="15" width="14.85546875" style="6" customWidth="1"/>
    <col min="16" max="16384" width="8.85546875" style="2"/>
  </cols>
  <sheetData>
    <row r="1" spans="1:15" s="4" customFormat="1" ht="34.15" customHeight="1">
      <c r="A1" s="1" t="s">
        <v>177</v>
      </c>
      <c r="B1" s="1" t="s">
        <v>178</v>
      </c>
      <c r="C1" s="1" t="s">
        <v>0</v>
      </c>
      <c r="D1" s="1" t="s">
        <v>182</v>
      </c>
      <c r="E1" s="1" t="s">
        <v>316</v>
      </c>
      <c r="F1" s="1" t="s">
        <v>309</v>
      </c>
      <c r="G1" s="1" t="s">
        <v>310</v>
      </c>
      <c r="H1" s="1" t="s">
        <v>311</v>
      </c>
      <c r="I1" s="1" t="s">
        <v>317</v>
      </c>
      <c r="J1" s="1" t="s">
        <v>179</v>
      </c>
      <c r="K1" s="1" t="s">
        <v>452</v>
      </c>
      <c r="L1" s="1" t="s">
        <v>365</v>
      </c>
      <c r="M1" s="1" t="s">
        <v>180</v>
      </c>
      <c r="N1" s="1" t="s">
        <v>181</v>
      </c>
      <c r="O1" s="1" t="s">
        <v>1</v>
      </c>
    </row>
    <row r="2" spans="1:15" ht="45" customHeight="1">
      <c r="A2" s="3">
        <v>1114</v>
      </c>
      <c r="B2" s="5" t="s">
        <v>549</v>
      </c>
      <c r="C2" s="3">
        <v>663151</v>
      </c>
      <c r="D2" s="5" t="s">
        <v>548</v>
      </c>
      <c r="E2" s="25" t="s">
        <v>312</v>
      </c>
      <c r="F2" s="25"/>
      <c r="G2" s="25"/>
      <c r="H2" s="25"/>
      <c r="I2" s="25"/>
      <c r="J2" s="3" t="s">
        <v>33</v>
      </c>
      <c r="K2" s="33" t="s">
        <v>445</v>
      </c>
      <c r="L2" s="33" t="s">
        <v>551</v>
      </c>
      <c r="M2" s="3">
        <v>5.6</v>
      </c>
      <c r="N2" s="3">
        <f>ROUND(IF(M2&lt;=91.63,M2*1.561083,IF(M2&lt;=200,(M2+45.91)*1.04,IF(M2&lt;=500,(M2+50.91)*1.04,(M2+55.91)*1.04))),2)</f>
        <v>8.74</v>
      </c>
      <c r="O2" s="3" t="s">
        <v>550</v>
      </c>
    </row>
    <row r="3" spans="1:15" ht="45" customHeight="1">
      <c r="A3" s="3">
        <v>541</v>
      </c>
      <c r="B3" s="5" t="s">
        <v>387</v>
      </c>
      <c r="C3" s="3" t="s">
        <v>605</v>
      </c>
      <c r="D3" s="5" t="s">
        <v>604</v>
      </c>
      <c r="E3" s="25"/>
      <c r="F3" s="25"/>
      <c r="G3" s="25"/>
      <c r="H3" s="25"/>
      <c r="I3" s="25"/>
      <c r="J3" s="3" t="s">
        <v>33</v>
      </c>
      <c r="K3" s="33" t="s">
        <v>603</v>
      </c>
      <c r="L3" s="33" t="s">
        <v>602</v>
      </c>
      <c r="M3" s="3" t="s">
        <v>382</v>
      </c>
      <c r="N3" s="3" t="s">
        <v>381</v>
      </c>
      <c r="O3" s="3"/>
    </row>
    <row r="4" spans="1:15" ht="45" customHeight="1">
      <c r="A4" s="3">
        <v>541</v>
      </c>
      <c r="B4" s="5" t="s">
        <v>387</v>
      </c>
      <c r="C4" s="3" t="s">
        <v>386</v>
      </c>
      <c r="D4" s="5" t="s">
        <v>385</v>
      </c>
      <c r="E4" s="25"/>
      <c r="F4" s="25"/>
      <c r="G4" s="25"/>
      <c r="H4" s="25"/>
      <c r="I4" s="25"/>
      <c r="J4" s="3" t="s">
        <v>33</v>
      </c>
      <c r="K4" s="33" t="s">
        <v>384</v>
      </c>
      <c r="L4" s="33" t="s">
        <v>383</v>
      </c>
      <c r="M4" s="3" t="s">
        <v>382</v>
      </c>
      <c r="N4" s="3" t="s">
        <v>381</v>
      </c>
      <c r="O4" s="3"/>
    </row>
    <row r="5" spans="1:15" ht="45" customHeight="1">
      <c r="A5" s="3">
        <v>1072</v>
      </c>
      <c r="B5" s="5" t="s">
        <v>186</v>
      </c>
      <c r="C5" s="3" t="s">
        <v>46</v>
      </c>
      <c r="D5" s="5" t="s">
        <v>47</v>
      </c>
      <c r="E5" s="25" t="s">
        <v>312</v>
      </c>
      <c r="F5" s="25"/>
      <c r="G5" s="25"/>
      <c r="H5" s="25"/>
      <c r="I5" s="25"/>
      <c r="J5" s="3" t="s">
        <v>33</v>
      </c>
      <c r="K5" s="33" t="s">
        <v>425</v>
      </c>
      <c r="L5" s="32" t="s">
        <v>426</v>
      </c>
      <c r="M5" s="3" t="s">
        <v>49</v>
      </c>
      <c r="N5" s="3" t="s">
        <v>48</v>
      </c>
      <c r="O5" s="7"/>
    </row>
    <row r="6" spans="1:15" ht="45" customHeight="1">
      <c r="A6" s="3">
        <v>7342</v>
      </c>
      <c r="B6" s="5" t="s">
        <v>187</v>
      </c>
      <c r="C6" s="3" t="s">
        <v>92</v>
      </c>
      <c r="D6" s="5" t="s">
        <v>93</v>
      </c>
      <c r="E6" s="25" t="s">
        <v>312</v>
      </c>
      <c r="F6" s="25"/>
      <c r="G6" s="25"/>
      <c r="H6" s="25"/>
      <c r="I6" s="25"/>
      <c r="J6" s="3" t="s">
        <v>5</v>
      </c>
      <c r="K6" s="33" t="s">
        <v>427</v>
      </c>
      <c r="L6" s="32" t="s">
        <v>428</v>
      </c>
      <c r="M6" s="3" t="s">
        <v>96</v>
      </c>
      <c r="N6" s="3" t="s">
        <v>94</v>
      </c>
      <c r="O6" s="7" t="s">
        <v>95</v>
      </c>
    </row>
    <row r="7" spans="1:15" ht="45" customHeight="1">
      <c r="A7" s="3">
        <v>1240</v>
      </c>
      <c r="B7" s="5" t="s">
        <v>417</v>
      </c>
      <c r="C7" s="3" t="s">
        <v>541</v>
      </c>
      <c r="D7" s="5" t="s">
        <v>540</v>
      </c>
      <c r="E7" s="25" t="s">
        <v>312</v>
      </c>
      <c r="F7" s="25" t="s">
        <v>313</v>
      </c>
      <c r="G7" s="25"/>
      <c r="H7" s="25" t="s">
        <v>313</v>
      </c>
      <c r="I7" s="25" t="s">
        <v>311</v>
      </c>
      <c r="J7" s="3" t="s">
        <v>33</v>
      </c>
      <c r="K7" s="33" t="s">
        <v>531</v>
      </c>
      <c r="L7" s="33" t="s">
        <v>530</v>
      </c>
      <c r="M7" s="3" t="s">
        <v>529</v>
      </c>
      <c r="N7" s="3" t="s">
        <v>66</v>
      </c>
      <c r="O7" s="3"/>
    </row>
    <row r="8" spans="1:15" ht="45" customHeight="1">
      <c r="A8" s="3">
        <v>7342</v>
      </c>
      <c r="B8" s="5" t="s">
        <v>187</v>
      </c>
      <c r="C8" s="3" t="s">
        <v>111</v>
      </c>
      <c r="D8" s="5" t="s">
        <v>112</v>
      </c>
      <c r="E8" s="25" t="s">
        <v>312</v>
      </c>
      <c r="F8" s="25"/>
      <c r="G8" s="25"/>
      <c r="H8" s="25"/>
      <c r="I8" s="25"/>
      <c r="J8" s="3" t="s">
        <v>33</v>
      </c>
      <c r="K8" s="33" t="s">
        <v>429</v>
      </c>
      <c r="L8" s="32" t="s">
        <v>430</v>
      </c>
      <c r="M8" s="3" t="s">
        <v>114</v>
      </c>
      <c r="N8" s="3" t="s">
        <v>113</v>
      </c>
      <c r="O8" s="7"/>
    </row>
    <row r="9" spans="1:15" ht="45" customHeight="1">
      <c r="A9" s="3">
        <v>178</v>
      </c>
      <c r="B9" s="5" t="s">
        <v>424</v>
      </c>
      <c r="C9" s="3" t="s">
        <v>423</v>
      </c>
      <c r="D9" s="5" t="s">
        <v>422</v>
      </c>
      <c r="E9" s="25"/>
      <c r="F9" s="25"/>
      <c r="G9" s="25"/>
      <c r="H9" s="25"/>
      <c r="I9" s="25"/>
      <c r="J9" s="3" t="s">
        <v>33</v>
      </c>
      <c r="K9" s="33" t="s">
        <v>421</v>
      </c>
      <c r="L9" s="33" t="s">
        <v>383</v>
      </c>
      <c r="M9" s="3" t="s">
        <v>420</v>
      </c>
      <c r="N9" s="3" t="s">
        <v>419</v>
      </c>
      <c r="O9" s="3"/>
    </row>
    <row r="10" spans="1:15" ht="45" customHeight="1">
      <c r="A10" s="3">
        <v>206</v>
      </c>
      <c r="B10" s="5" t="s">
        <v>380</v>
      </c>
      <c r="C10" s="3" t="s">
        <v>374</v>
      </c>
      <c r="D10" s="5" t="s">
        <v>375</v>
      </c>
      <c r="E10" s="25"/>
      <c r="F10" s="25"/>
      <c r="G10" s="25"/>
      <c r="H10" s="25"/>
      <c r="I10" s="25"/>
      <c r="J10" s="3" t="s">
        <v>33</v>
      </c>
      <c r="K10" s="33" t="s">
        <v>376</v>
      </c>
      <c r="L10" s="33" t="s">
        <v>377</v>
      </c>
      <c r="M10" s="3" t="s">
        <v>378</v>
      </c>
      <c r="N10" s="3" t="s">
        <v>379</v>
      </c>
      <c r="O10" s="3"/>
    </row>
    <row r="11" spans="1:15" ht="45" customHeight="1">
      <c r="A11" s="3">
        <v>7402</v>
      </c>
      <c r="B11" s="5" t="s">
        <v>554</v>
      </c>
      <c r="C11" s="3" t="s">
        <v>539</v>
      </c>
      <c r="D11" s="5" t="s">
        <v>538</v>
      </c>
      <c r="E11" s="25" t="s">
        <v>312</v>
      </c>
      <c r="F11" s="25"/>
      <c r="G11" s="25"/>
      <c r="H11" s="25"/>
      <c r="I11" s="25"/>
      <c r="J11" s="3" t="s">
        <v>5</v>
      </c>
      <c r="K11" s="33" t="s">
        <v>427</v>
      </c>
      <c r="L11" s="33" t="s">
        <v>428</v>
      </c>
      <c r="M11" s="3" t="s">
        <v>537</v>
      </c>
      <c r="N11" s="3" t="s">
        <v>536</v>
      </c>
      <c r="O11" s="3" t="s">
        <v>555</v>
      </c>
    </row>
    <row r="12" spans="1:15" ht="45" customHeight="1">
      <c r="A12" s="3">
        <v>7402</v>
      </c>
      <c r="B12" s="5" t="s">
        <v>554</v>
      </c>
      <c r="C12" s="3" t="s">
        <v>535</v>
      </c>
      <c r="D12" s="5" t="s">
        <v>534</v>
      </c>
      <c r="E12" s="25" t="s">
        <v>312</v>
      </c>
      <c r="F12" s="25"/>
      <c r="G12" s="25"/>
      <c r="H12" s="25"/>
      <c r="I12" s="25"/>
      <c r="J12" s="3" t="s">
        <v>5</v>
      </c>
      <c r="K12" s="33" t="s">
        <v>427</v>
      </c>
      <c r="L12" s="33" t="s">
        <v>428</v>
      </c>
      <c r="M12" s="3" t="s">
        <v>96</v>
      </c>
      <c r="N12" s="3" t="s">
        <v>94</v>
      </c>
      <c r="O12" s="3" t="s">
        <v>555</v>
      </c>
    </row>
    <row r="13" spans="1:15" ht="45" customHeight="1">
      <c r="A13" s="3">
        <v>1020</v>
      </c>
      <c r="B13" s="5" t="s">
        <v>185</v>
      </c>
      <c r="C13" s="3" t="s">
        <v>151</v>
      </c>
      <c r="D13" s="5" t="s">
        <v>152</v>
      </c>
      <c r="E13" s="25"/>
      <c r="F13" s="25"/>
      <c r="G13" s="25"/>
      <c r="H13" s="25"/>
      <c r="I13" s="25"/>
      <c r="J13" s="3" t="s">
        <v>5</v>
      </c>
      <c r="K13" s="33" t="s">
        <v>401</v>
      </c>
      <c r="L13" s="32" t="s">
        <v>400</v>
      </c>
      <c r="M13" s="3" t="s">
        <v>154</v>
      </c>
      <c r="N13" s="3" t="s">
        <v>153</v>
      </c>
      <c r="O13" s="7" t="s">
        <v>20</v>
      </c>
    </row>
    <row r="14" spans="1:15" ht="45" customHeight="1">
      <c r="A14" s="3">
        <v>1020</v>
      </c>
      <c r="B14" s="5" t="s">
        <v>185</v>
      </c>
      <c r="C14" s="3" t="s">
        <v>17</v>
      </c>
      <c r="D14" s="5" t="s">
        <v>18</v>
      </c>
      <c r="E14" s="25"/>
      <c r="F14" s="25"/>
      <c r="G14" s="25"/>
      <c r="H14" s="25"/>
      <c r="I14" s="25"/>
      <c r="J14" s="3" t="s">
        <v>5</v>
      </c>
      <c r="K14" s="33" t="s">
        <v>401</v>
      </c>
      <c r="L14" s="32" t="s">
        <v>400</v>
      </c>
      <c r="M14" s="3" t="s">
        <v>21</v>
      </c>
      <c r="N14" s="3" t="s">
        <v>19</v>
      </c>
      <c r="O14" s="7" t="s">
        <v>20</v>
      </c>
    </row>
    <row r="15" spans="1:15" ht="45" customHeight="1">
      <c r="A15" s="3">
        <v>1020</v>
      </c>
      <c r="B15" s="5" t="s">
        <v>185</v>
      </c>
      <c r="C15" s="3" t="s">
        <v>407</v>
      </c>
      <c r="D15" s="5" t="s">
        <v>406</v>
      </c>
      <c r="E15" s="25"/>
      <c r="F15" s="25"/>
      <c r="G15" s="25"/>
      <c r="H15" s="25"/>
      <c r="I15" s="25"/>
      <c r="J15" s="3" t="s">
        <v>5</v>
      </c>
      <c r="K15" s="33" t="s">
        <v>401</v>
      </c>
      <c r="L15" s="33" t="s">
        <v>400</v>
      </c>
      <c r="M15" s="3" t="s">
        <v>405</v>
      </c>
      <c r="N15" s="3" t="s">
        <v>404</v>
      </c>
      <c r="O15" s="3" t="s">
        <v>408</v>
      </c>
    </row>
    <row r="16" spans="1:15" ht="45" customHeight="1">
      <c r="A16" s="3">
        <v>1020</v>
      </c>
      <c r="B16" s="5" t="s">
        <v>185</v>
      </c>
      <c r="C16" s="3" t="s">
        <v>22</v>
      </c>
      <c r="D16" s="5" t="s">
        <v>23</v>
      </c>
      <c r="E16" s="25"/>
      <c r="F16" s="25"/>
      <c r="G16" s="25"/>
      <c r="H16" s="25"/>
      <c r="I16" s="25"/>
      <c r="J16" s="3" t="s">
        <v>5</v>
      </c>
      <c r="K16" s="33" t="s">
        <v>401</v>
      </c>
      <c r="L16" s="32" t="s">
        <v>400</v>
      </c>
      <c r="M16" s="3" t="s">
        <v>25</v>
      </c>
      <c r="N16" s="3" t="s">
        <v>24</v>
      </c>
      <c r="O16" s="7" t="s">
        <v>20</v>
      </c>
    </row>
    <row r="17" spans="1:15" ht="45" customHeight="1">
      <c r="A17" s="3">
        <v>1020</v>
      </c>
      <c r="B17" s="5" t="s">
        <v>185</v>
      </c>
      <c r="C17" s="3" t="s">
        <v>403</v>
      </c>
      <c r="D17" s="5" t="s">
        <v>402</v>
      </c>
      <c r="E17" s="25"/>
      <c r="F17" s="25"/>
      <c r="G17" s="25"/>
      <c r="H17" s="25"/>
      <c r="I17" s="25"/>
      <c r="J17" s="3" t="s">
        <v>5</v>
      </c>
      <c r="K17" s="33" t="s">
        <v>401</v>
      </c>
      <c r="L17" s="33" t="s">
        <v>400</v>
      </c>
      <c r="M17" s="3" t="s">
        <v>399</v>
      </c>
      <c r="N17" s="3" t="s">
        <v>398</v>
      </c>
      <c r="O17" s="3" t="s">
        <v>408</v>
      </c>
    </row>
    <row r="18" spans="1:15" ht="45" customHeight="1">
      <c r="A18" s="3">
        <v>1150</v>
      </c>
      <c r="B18" s="5" t="s">
        <v>188</v>
      </c>
      <c r="C18" s="3" t="s">
        <v>101</v>
      </c>
      <c r="D18" s="5" t="s">
        <v>102</v>
      </c>
      <c r="E18" s="25" t="s">
        <v>312</v>
      </c>
      <c r="F18" s="25"/>
      <c r="G18" s="25"/>
      <c r="H18" s="25" t="s">
        <v>313</v>
      </c>
      <c r="I18" s="25" t="s">
        <v>315</v>
      </c>
      <c r="J18" s="3" t="s">
        <v>5</v>
      </c>
      <c r="K18" s="33" t="s">
        <v>431</v>
      </c>
      <c r="L18" s="32" t="s">
        <v>432</v>
      </c>
      <c r="M18" s="3" t="s">
        <v>104</v>
      </c>
      <c r="N18" s="3" t="s">
        <v>103</v>
      </c>
      <c r="O18" s="7" t="s">
        <v>39</v>
      </c>
    </row>
    <row r="19" spans="1:15" ht="45" customHeight="1">
      <c r="A19" s="3">
        <v>1150</v>
      </c>
      <c r="B19" s="5" t="s">
        <v>188</v>
      </c>
      <c r="C19" s="3" t="s">
        <v>60</v>
      </c>
      <c r="D19" s="5" t="s">
        <v>61</v>
      </c>
      <c r="E19" s="25" t="s">
        <v>312</v>
      </c>
      <c r="F19" s="25"/>
      <c r="G19" s="25"/>
      <c r="H19" s="25" t="s">
        <v>313</v>
      </c>
      <c r="I19" s="25" t="s">
        <v>315</v>
      </c>
      <c r="J19" s="3" t="s">
        <v>5</v>
      </c>
      <c r="K19" s="33" t="s">
        <v>431</v>
      </c>
      <c r="L19" s="32" t="s">
        <v>432</v>
      </c>
      <c r="M19" s="3" t="s">
        <v>40</v>
      </c>
      <c r="N19" s="3" t="s">
        <v>38</v>
      </c>
      <c r="O19" s="7" t="s">
        <v>39</v>
      </c>
    </row>
    <row r="20" spans="1:15" ht="45" customHeight="1">
      <c r="A20" s="3">
        <v>1150</v>
      </c>
      <c r="B20" s="5" t="s">
        <v>188</v>
      </c>
      <c r="C20" s="3" t="s">
        <v>36</v>
      </c>
      <c r="D20" s="5" t="s">
        <v>37</v>
      </c>
      <c r="E20" s="25" t="s">
        <v>312</v>
      </c>
      <c r="F20" s="25"/>
      <c r="G20" s="25"/>
      <c r="H20" s="25" t="s">
        <v>313</v>
      </c>
      <c r="I20" s="25" t="s">
        <v>315</v>
      </c>
      <c r="J20" s="3" t="s">
        <v>5</v>
      </c>
      <c r="K20" s="33" t="s">
        <v>431</v>
      </c>
      <c r="L20" s="32" t="s">
        <v>432</v>
      </c>
      <c r="M20" s="3" t="s">
        <v>40</v>
      </c>
      <c r="N20" s="3" t="s">
        <v>38</v>
      </c>
      <c r="O20" s="7" t="s">
        <v>39</v>
      </c>
    </row>
    <row r="21" spans="1:15" ht="45" customHeight="1">
      <c r="A21" s="3">
        <v>1150</v>
      </c>
      <c r="B21" s="5" t="s">
        <v>188</v>
      </c>
      <c r="C21" s="3" t="s">
        <v>125</v>
      </c>
      <c r="D21" s="5" t="s">
        <v>126</v>
      </c>
      <c r="E21" s="25" t="s">
        <v>312</v>
      </c>
      <c r="F21" s="25"/>
      <c r="G21" s="25"/>
      <c r="H21" s="25" t="s">
        <v>313</v>
      </c>
      <c r="I21" s="25" t="s">
        <v>315</v>
      </c>
      <c r="J21" s="3" t="s">
        <v>5</v>
      </c>
      <c r="K21" s="33" t="s">
        <v>431</v>
      </c>
      <c r="L21" s="32" t="s">
        <v>432</v>
      </c>
      <c r="M21" s="3" t="s">
        <v>128</v>
      </c>
      <c r="N21" s="3" t="s">
        <v>127</v>
      </c>
      <c r="O21" s="7" t="s">
        <v>39</v>
      </c>
    </row>
    <row r="22" spans="1:15" ht="45" customHeight="1">
      <c r="A22" s="3">
        <v>1169</v>
      </c>
      <c r="B22" s="5" t="s">
        <v>189</v>
      </c>
      <c r="C22" s="3" t="s">
        <v>81</v>
      </c>
      <c r="D22" s="5" t="s">
        <v>82</v>
      </c>
      <c r="E22" s="25" t="s">
        <v>312</v>
      </c>
      <c r="F22" s="25" t="s">
        <v>313</v>
      </c>
      <c r="G22" s="25"/>
      <c r="H22" s="25"/>
      <c r="I22" s="25"/>
      <c r="J22" s="3" t="s">
        <v>5</v>
      </c>
      <c r="K22" s="33" t="s">
        <v>433</v>
      </c>
      <c r="L22" s="32" t="s">
        <v>434</v>
      </c>
      <c r="M22" s="3" t="s">
        <v>85</v>
      </c>
      <c r="N22" s="3" t="s">
        <v>83</v>
      </c>
      <c r="O22" s="7" t="s">
        <v>84</v>
      </c>
    </row>
    <row r="23" spans="1:15" ht="45" customHeight="1">
      <c r="A23" s="3">
        <v>1169</v>
      </c>
      <c r="B23" s="5" t="s">
        <v>189</v>
      </c>
      <c r="C23" s="3" t="s">
        <v>145</v>
      </c>
      <c r="D23" s="5" t="s">
        <v>146</v>
      </c>
      <c r="E23" s="25" t="s">
        <v>312</v>
      </c>
      <c r="F23" s="25" t="s">
        <v>313</v>
      </c>
      <c r="G23" s="25"/>
      <c r="H23" s="25"/>
      <c r="I23" s="25"/>
      <c r="J23" s="3" t="s">
        <v>5</v>
      </c>
      <c r="K23" s="33" t="s">
        <v>433</v>
      </c>
      <c r="L23" s="32" t="s">
        <v>434</v>
      </c>
      <c r="M23" s="3" t="s">
        <v>148</v>
      </c>
      <c r="N23" s="3" t="s">
        <v>147</v>
      </c>
      <c r="O23" s="7" t="s">
        <v>84</v>
      </c>
    </row>
    <row r="24" spans="1:15" ht="45" customHeight="1">
      <c r="A24" s="3">
        <v>601</v>
      </c>
      <c r="B24" s="5" t="s">
        <v>556</v>
      </c>
      <c r="C24" s="3" t="s">
        <v>533</v>
      </c>
      <c r="D24" s="5" t="s">
        <v>532</v>
      </c>
      <c r="E24" s="25" t="s">
        <v>312</v>
      </c>
      <c r="F24" s="25" t="s">
        <v>313</v>
      </c>
      <c r="G24" s="25"/>
      <c r="H24" s="25" t="s">
        <v>313</v>
      </c>
      <c r="I24" s="25" t="s">
        <v>311</v>
      </c>
      <c r="J24" s="3" t="s">
        <v>33</v>
      </c>
      <c r="K24" s="33" t="s">
        <v>531</v>
      </c>
      <c r="L24" s="33" t="s">
        <v>530</v>
      </c>
      <c r="M24" s="3" t="s">
        <v>529</v>
      </c>
      <c r="N24" s="3" t="s">
        <v>66</v>
      </c>
      <c r="O24" s="3"/>
    </row>
    <row r="25" spans="1:15" ht="45" customHeight="1">
      <c r="A25" s="3">
        <v>7446</v>
      </c>
      <c r="B25" s="5" t="s">
        <v>190</v>
      </c>
      <c r="C25" s="3" t="s">
        <v>149</v>
      </c>
      <c r="D25" s="5" t="s">
        <v>150</v>
      </c>
      <c r="E25" s="25" t="s">
        <v>312</v>
      </c>
      <c r="F25" s="25"/>
      <c r="G25" s="25"/>
      <c r="H25" s="25"/>
      <c r="I25" s="25"/>
      <c r="J25" s="3" t="s">
        <v>33</v>
      </c>
      <c r="K25" s="33" t="s">
        <v>435</v>
      </c>
      <c r="L25" s="32" t="s">
        <v>436</v>
      </c>
      <c r="M25" s="3" t="s">
        <v>91</v>
      </c>
      <c r="N25" s="3" t="s">
        <v>90</v>
      </c>
      <c r="O25" s="7" t="s">
        <v>44</v>
      </c>
    </row>
    <row r="26" spans="1:15" ht="45" customHeight="1">
      <c r="A26" s="3">
        <v>7446</v>
      </c>
      <c r="B26" s="5" t="s">
        <v>190</v>
      </c>
      <c r="C26" s="3" t="s">
        <v>88</v>
      </c>
      <c r="D26" s="5" t="s">
        <v>89</v>
      </c>
      <c r="E26" s="25" t="s">
        <v>312</v>
      </c>
      <c r="F26" s="25"/>
      <c r="G26" s="25"/>
      <c r="H26" s="25"/>
      <c r="I26" s="25"/>
      <c r="J26" s="3" t="s">
        <v>33</v>
      </c>
      <c r="K26" s="33" t="s">
        <v>435</v>
      </c>
      <c r="L26" s="32" t="s">
        <v>436</v>
      </c>
      <c r="M26" s="3" t="s">
        <v>91</v>
      </c>
      <c r="N26" s="3" t="s">
        <v>90</v>
      </c>
      <c r="O26" s="7" t="s">
        <v>44</v>
      </c>
    </row>
    <row r="27" spans="1:15" ht="45" customHeight="1">
      <c r="A27" s="3">
        <v>7446</v>
      </c>
      <c r="B27" s="5" t="s">
        <v>190</v>
      </c>
      <c r="C27" s="3" t="s">
        <v>171</v>
      </c>
      <c r="D27" s="5" t="s">
        <v>172</v>
      </c>
      <c r="E27" s="25" t="s">
        <v>312</v>
      </c>
      <c r="F27" s="25"/>
      <c r="G27" s="25"/>
      <c r="H27" s="25"/>
      <c r="I27" s="25"/>
      <c r="J27" s="3" t="s">
        <v>33</v>
      </c>
      <c r="K27" s="33" t="s">
        <v>435</v>
      </c>
      <c r="L27" s="32" t="s">
        <v>436</v>
      </c>
      <c r="M27" s="3" t="s">
        <v>91</v>
      </c>
      <c r="N27" s="3" t="s">
        <v>90</v>
      </c>
      <c r="O27" s="7" t="s">
        <v>44</v>
      </c>
    </row>
    <row r="28" spans="1:15" ht="45" customHeight="1">
      <c r="A28" s="3">
        <v>7446</v>
      </c>
      <c r="B28" s="5" t="s">
        <v>190</v>
      </c>
      <c r="C28" s="3" t="s">
        <v>105</v>
      </c>
      <c r="D28" s="5" t="s">
        <v>106</v>
      </c>
      <c r="E28" s="25" t="s">
        <v>312</v>
      </c>
      <c r="F28" s="25"/>
      <c r="G28" s="25"/>
      <c r="H28" s="25"/>
      <c r="I28" s="25"/>
      <c r="J28" s="3" t="s">
        <v>33</v>
      </c>
      <c r="K28" s="33" t="s">
        <v>435</v>
      </c>
      <c r="L28" s="32" t="s">
        <v>436</v>
      </c>
      <c r="M28" s="3" t="s">
        <v>91</v>
      </c>
      <c r="N28" s="3" t="s">
        <v>90</v>
      </c>
      <c r="O28" s="7" t="s">
        <v>44</v>
      </c>
    </row>
    <row r="29" spans="1:15" ht="45" customHeight="1">
      <c r="A29" s="3">
        <v>7446</v>
      </c>
      <c r="B29" s="5" t="s">
        <v>190</v>
      </c>
      <c r="C29" s="3" t="s">
        <v>41</v>
      </c>
      <c r="D29" s="5" t="s">
        <v>42</v>
      </c>
      <c r="E29" s="25" t="s">
        <v>312</v>
      </c>
      <c r="F29" s="25"/>
      <c r="G29" s="25"/>
      <c r="H29" s="25"/>
      <c r="I29" s="25"/>
      <c r="J29" s="3" t="s">
        <v>33</v>
      </c>
      <c r="K29" s="33" t="s">
        <v>435</v>
      </c>
      <c r="L29" s="32" t="s">
        <v>436</v>
      </c>
      <c r="M29" s="3" t="s">
        <v>45</v>
      </c>
      <c r="N29" s="3" t="s">
        <v>43</v>
      </c>
      <c r="O29" s="7" t="s">
        <v>44</v>
      </c>
    </row>
    <row r="30" spans="1:15" ht="45" customHeight="1">
      <c r="A30" s="3">
        <v>7446</v>
      </c>
      <c r="B30" s="5" t="s">
        <v>190</v>
      </c>
      <c r="C30" s="3" t="s">
        <v>86</v>
      </c>
      <c r="D30" s="5" t="s">
        <v>87</v>
      </c>
      <c r="E30" s="25" t="s">
        <v>312</v>
      </c>
      <c r="F30" s="25"/>
      <c r="G30" s="25"/>
      <c r="H30" s="25"/>
      <c r="I30" s="25"/>
      <c r="J30" s="3" t="s">
        <v>33</v>
      </c>
      <c r="K30" s="33" t="s">
        <v>435</v>
      </c>
      <c r="L30" s="32" t="s">
        <v>436</v>
      </c>
      <c r="M30" s="3" t="s">
        <v>45</v>
      </c>
      <c r="N30" s="3" t="s">
        <v>43</v>
      </c>
      <c r="O30" s="7" t="s">
        <v>44</v>
      </c>
    </row>
    <row r="31" spans="1:15" ht="45" customHeight="1">
      <c r="A31" s="3">
        <v>186</v>
      </c>
      <c r="B31" s="5" t="s">
        <v>397</v>
      </c>
      <c r="C31" s="3" t="s">
        <v>396</v>
      </c>
      <c r="D31" s="5" t="s">
        <v>395</v>
      </c>
      <c r="E31" s="25"/>
      <c r="F31" s="25"/>
      <c r="G31" s="25"/>
      <c r="H31" s="25"/>
      <c r="I31" s="25"/>
      <c r="J31" s="3" t="s">
        <v>33</v>
      </c>
      <c r="K31" s="33" t="s">
        <v>391</v>
      </c>
      <c r="L31" s="33" t="s">
        <v>390</v>
      </c>
      <c r="M31" s="3" t="s">
        <v>394</v>
      </c>
      <c r="N31" s="3" t="s">
        <v>12</v>
      </c>
      <c r="O31" s="3"/>
    </row>
    <row r="32" spans="1:15" ht="45" customHeight="1">
      <c r="A32" s="3">
        <v>186</v>
      </c>
      <c r="B32" s="5" t="s">
        <v>397</v>
      </c>
      <c r="C32" s="3" t="s">
        <v>393</v>
      </c>
      <c r="D32" s="5" t="s">
        <v>392</v>
      </c>
      <c r="E32" s="25"/>
      <c r="F32" s="25"/>
      <c r="G32" s="25"/>
      <c r="H32" s="25"/>
      <c r="I32" s="25"/>
      <c r="J32" s="3" t="s">
        <v>33</v>
      </c>
      <c r="K32" s="33" t="s">
        <v>391</v>
      </c>
      <c r="L32" s="33" t="s">
        <v>390</v>
      </c>
      <c r="M32" s="3" t="s">
        <v>389</v>
      </c>
      <c r="N32" s="3" t="s">
        <v>388</v>
      </c>
      <c r="O32" s="3"/>
    </row>
    <row r="33" spans="1:15" ht="45" customHeight="1">
      <c r="A33" s="3">
        <v>1079</v>
      </c>
      <c r="B33" s="5" t="s">
        <v>191</v>
      </c>
      <c r="C33" s="3" t="s">
        <v>97</v>
      </c>
      <c r="D33" s="5" t="s">
        <v>98</v>
      </c>
      <c r="E33" s="25" t="s">
        <v>312</v>
      </c>
      <c r="F33" s="25"/>
      <c r="G33" s="25"/>
      <c r="H33" s="25"/>
      <c r="I33" s="25"/>
      <c r="J33" s="3" t="s">
        <v>5</v>
      </c>
      <c r="K33" s="33" t="s">
        <v>437</v>
      </c>
      <c r="L33" s="32" t="s">
        <v>438</v>
      </c>
      <c r="M33" s="3" t="s">
        <v>29</v>
      </c>
      <c r="N33" s="3" t="s">
        <v>28</v>
      </c>
      <c r="O33" s="7"/>
    </row>
    <row r="34" spans="1:15" ht="45" customHeight="1">
      <c r="A34" s="3">
        <v>1079</v>
      </c>
      <c r="B34" s="5" t="s">
        <v>191</v>
      </c>
      <c r="C34" s="3" t="s">
        <v>26</v>
      </c>
      <c r="D34" s="5" t="s">
        <v>27</v>
      </c>
      <c r="E34" s="25" t="s">
        <v>312</v>
      </c>
      <c r="F34" s="25"/>
      <c r="G34" s="25"/>
      <c r="H34" s="25"/>
      <c r="I34" s="25"/>
      <c r="J34" s="3" t="s">
        <v>5</v>
      </c>
      <c r="K34" s="33" t="s">
        <v>437</v>
      </c>
      <c r="L34" s="32" t="s">
        <v>438</v>
      </c>
      <c r="M34" s="3" t="s">
        <v>29</v>
      </c>
      <c r="N34" s="3" t="s">
        <v>28</v>
      </c>
      <c r="O34" s="7"/>
    </row>
    <row r="35" spans="1:15" ht="45" customHeight="1">
      <c r="A35" s="3">
        <v>1079</v>
      </c>
      <c r="B35" s="5" t="s">
        <v>191</v>
      </c>
      <c r="C35" s="3" t="s">
        <v>157</v>
      </c>
      <c r="D35" s="5" t="s">
        <v>158</v>
      </c>
      <c r="E35" s="25" t="s">
        <v>312</v>
      </c>
      <c r="F35" s="25"/>
      <c r="G35" s="25"/>
      <c r="H35" s="25"/>
      <c r="I35" s="25"/>
      <c r="J35" s="3" t="s">
        <v>5</v>
      </c>
      <c r="K35" s="33" t="s">
        <v>437</v>
      </c>
      <c r="L35" s="32" t="s">
        <v>438</v>
      </c>
      <c r="M35" s="3" t="s">
        <v>76</v>
      </c>
      <c r="N35" s="3" t="s">
        <v>75</v>
      </c>
      <c r="O35" s="7"/>
    </row>
    <row r="36" spans="1:15" ht="45" customHeight="1">
      <c r="A36" s="3">
        <v>1079</v>
      </c>
      <c r="B36" s="5" t="s">
        <v>191</v>
      </c>
      <c r="C36" s="3" t="s">
        <v>73</v>
      </c>
      <c r="D36" s="5" t="s">
        <v>74</v>
      </c>
      <c r="E36" s="25" t="s">
        <v>312</v>
      </c>
      <c r="F36" s="25"/>
      <c r="G36" s="25"/>
      <c r="H36" s="25"/>
      <c r="I36" s="25"/>
      <c r="J36" s="3" t="s">
        <v>5</v>
      </c>
      <c r="K36" s="33" t="s">
        <v>437</v>
      </c>
      <c r="L36" s="32" t="s">
        <v>438</v>
      </c>
      <c r="M36" s="3" t="s">
        <v>76</v>
      </c>
      <c r="N36" s="3" t="s">
        <v>75</v>
      </c>
      <c r="O36" s="7"/>
    </row>
    <row r="37" spans="1:15" ht="45" customHeight="1">
      <c r="A37" s="3">
        <v>1079</v>
      </c>
      <c r="B37" s="5" t="s">
        <v>191</v>
      </c>
      <c r="C37" s="3" t="s">
        <v>141</v>
      </c>
      <c r="D37" s="5" t="s">
        <v>142</v>
      </c>
      <c r="E37" s="25" t="s">
        <v>312</v>
      </c>
      <c r="F37" s="25"/>
      <c r="G37" s="25"/>
      <c r="H37" s="25"/>
      <c r="I37" s="25"/>
      <c r="J37" s="3" t="s">
        <v>5</v>
      </c>
      <c r="K37" s="33" t="s">
        <v>437</v>
      </c>
      <c r="L37" s="32" t="s">
        <v>438</v>
      </c>
      <c r="M37" s="3" t="s">
        <v>53</v>
      </c>
      <c r="N37" s="3" t="s">
        <v>52</v>
      </c>
      <c r="O37" s="7"/>
    </row>
    <row r="38" spans="1:15" ht="45" customHeight="1">
      <c r="A38" s="3">
        <v>1079</v>
      </c>
      <c r="B38" s="5" t="s">
        <v>191</v>
      </c>
      <c r="C38" s="3" t="s">
        <v>139</v>
      </c>
      <c r="D38" s="5" t="s">
        <v>140</v>
      </c>
      <c r="E38" s="25" t="s">
        <v>312</v>
      </c>
      <c r="F38" s="25"/>
      <c r="G38" s="25"/>
      <c r="H38" s="25"/>
      <c r="I38" s="25"/>
      <c r="J38" s="3" t="s">
        <v>5</v>
      </c>
      <c r="K38" s="33" t="s">
        <v>437</v>
      </c>
      <c r="L38" s="32" t="s">
        <v>438</v>
      </c>
      <c r="M38" s="3" t="s">
        <v>53</v>
      </c>
      <c r="N38" s="3" t="s">
        <v>52</v>
      </c>
      <c r="O38" s="7"/>
    </row>
    <row r="39" spans="1:15" ht="45" customHeight="1">
      <c r="A39" s="3">
        <v>1079</v>
      </c>
      <c r="B39" s="5" t="s">
        <v>191</v>
      </c>
      <c r="C39" s="3" t="s">
        <v>56</v>
      </c>
      <c r="D39" s="5" t="s">
        <v>57</v>
      </c>
      <c r="E39" s="25" t="s">
        <v>312</v>
      </c>
      <c r="F39" s="25"/>
      <c r="G39" s="25"/>
      <c r="H39" s="25"/>
      <c r="I39" s="25"/>
      <c r="J39" s="3" t="s">
        <v>5</v>
      </c>
      <c r="K39" s="33" t="s">
        <v>437</v>
      </c>
      <c r="L39" s="32" t="s">
        <v>438</v>
      </c>
      <c r="M39" s="3" t="s">
        <v>59</v>
      </c>
      <c r="N39" s="3" t="s">
        <v>58</v>
      </c>
      <c r="O39" s="7"/>
    </row>
    <row r="40" spans="1:15" ht="45" customHeight="1">
      <c r="A40" s="3">
        <v>1079</v>
      </c>
      <c r="B40" s="5" t="s">
        <v>191</v>
      </c>
      <c r="C40" s="3" t="s">
        <v>155</v>
      </c>
      <c r="D40" s="5" t="s">
        <v>156</v>
      </c>
      <c r="E40" s="25" t="s">
        <v>312</v>
      </c>
      <c r="F40" s="25"/>
      <c r="G40" s="25"/>
      <c r="H40" s="25"/>
      <c r="I40" s="25"/>
      <c r="J40" s="3" t="s">
        <v>5</v>
      </c>
      <c r="K40" s="33" t="s">
        <v>437</v>
      </c>
      <c r="L40" s="32" t="s">
        <v>438</v>
      </c>
      <c r="M40" s="3" t="s">
        <v>59</v>
      </c>
      <c r="N40" s="3" t="s">
        <v>58</v>
      </c>
      <c r="O40" s="7"/>
    </row>
    <row r="41" spans="1:15" ht="45" customHeight="1">
      <c r="A41" s="3">
        <v>704</v>
      </c>
      <c r="B41" s="5" t="s">
        <v>184</v>
      </c>
      <c r="C41" s="3" t="s">
        <v>121</v>
      </c>
      <c r="D41" s="5" t="s">
        <v>122</v>
      </c>
      <c r="E41" s="25" t="s">
        <v>312</v>
      </c>
      <c r="F41" s="25"/>
      <c r="G41" s="25"/>
      <c r="H41" s="25"/>
      <c r="I41" s="25"/>
      <c r="J41" s="3" t="s">
        <v>5</v>
      </c>
      <c r="K41" s="33" t="s">
        <v>437</v>
      </c>
      <c r="L41" s="32" t="s">
        <v>438</v>
      </c>
      <c r="M41" s="3" t="s">
        <v>29</v>
      </c>
      <c r="N41" s="3" t="s">
        <v>28</v>
      </c>
      <c r="O41" s="7"/>
    </row>
    <row r="42" spans="1:15" ht="45" customHeight="1">
      <c r="A42" s="3">
        <v>704</v>
      </c>
      <c r="B42" s="5" t="s">
        <v>184</v>
      </c>
      <c r="C42" s="3" t="s">
        <v>119</v>
      </c>
      <c r="D42" s="5" t="s">
        <v>120</v>
      </c>
      <c r="E42" s="25" t="s">
        <v>312</v>
      </c>
      <c r="F42" s="25"/>
      <c r="G42" s="25"/>
      <c r="H42" s="25"/>
      <c r="I42" s="25"/>
      <c r="J42" s="3" t="s">
        <v>5</v>
      </c>
      <c r="K42" s="33" t="s">
        <v>437</v>
      </c>
      <c r="L42" s="32" t="s">
        <v>438</v>
      </c>
      <c r="M42" s="3" t="s">
        <v>29</v>
      </c>
      <c r="N42" s="3" t="s">
        <v>28</v>
      </c>
      <c r="O42" s="7"/>
    </row>
    <row r="43" spans="1:15" ht="45" customHeight="1">
      <c r="A43" s="3">
        <v>704</v>
      </c>
      <c r="B43" s="5" t="s">
        <v>184</v>
      </c>
      <c r="C43" s="3" t="s">
        <v>123</v>
      </c>
      <c r="D43" s="5" t="s">
        <v>124</v>
      </c>
      <c r="E43" s="25" t="s">
        <v>312</v>
      </c>
      <c r="F43" s="25"/>
      <c r="G43" s="25"/>
      <c r="H43" s="25"/>
      <c r="I43" s="25"/>
      <c r="J43" s="3" t="s">
        <v>5</v>
      </c>
      <c r="K43" s="33" t="s">
        <v>437</v>
      </c>
      <c r="L43" s="32" t="s">
        <v>438</v>
      </c>
      <c r="M43" s="3" t="s">
        <v>59</v>
      </c>
      <c r="N43" s="3" t="s">
        <v>58</v>
      </c>
      <c r="O43" s="7"/>
    </row>
    <row r="44" spans="1:15" ht="45" customHeight="1">
      <c r="A44" s="3">
        <v>704</v>
      </c>
      <c r="B44" s="5" t="s">
        <v>184</v>
      </c>
      <c r="C44" s="3" t="s">
        <v>159</v>
      </c>
      <c r="D44" s="5" t="s">
        <v>160</v>
      </c>
      <c r="E44" s="25" t="s">
        <v>312</v>
      </c>
      <c r="F44" s="25"/>
      <c r="G44" s="25"/>
      <c r="H44" s="25"/>
      <c r="I44" s="25"/>
      <c r="J44" s="3" t="s">
        <v>5</v>
      </c>
      <c r="K44" s="33" t="s">
        <v>437</v>
      </c>
      <c r="L44" s="32" t="s">
        <v>438</v>
      </c>
      <c r="M44" s="3" t="s">
        <v>59</v>
      </c>
      <c r="N44" s="3" t="s">
        <v>58</v>
      </c>
      <c r="O44" s="7"/>
    </row>
    <row r="45" spans="1:15" ht="33" customHeight="1">
      <c r="A45" s="3">
        <v>7095</v>
      </c>
      <c r="B45" s="5" t="s">
        <v>557</v>
      </c>
      <c r="C45" s="3" t="s">
        <v>528</v>
      </c>
      <c r="D45" s="5" t="s">
        <v>527</v>
      </c>
      <c r="E45" s="25" t="s">
        <v>312</v>
      </c>
      <c r="F45" s="25"/>
      <c r="G45" s="25"/>
      <c r="H45" s="25"/>
      <c r="I45" s="25"/>
      <c r="J45" s="3" t="s">
        <v>33</v>
      </c>
      <c r="K45" s="33" t="s">
        <v>429</v>
      </c>
      <c r="L45" s="33" t="s">
        <v>430</v>
      </c>
      <c r="M45" s="3" t="s">
        <v>524</v>
      </c>
      <c r="N45" s="3" t="s">
        <v>523</v>
      </c>
      <c r="O45" s="3"/>
    </row>
    <row r="46" spans="1:15" ht="38.450000000000003" customHeight="1">
      <c r="A46" s="3">
        <v>7095</v>
      </c>
      <c r="B46" s="5" t="s">
        <v>557</v>
      </c>
      <c r="C46" s="3" t="s">
        <v>526</v>
      </c>
      <c r="D46" s="5" t="s">
        <v>525</v>
      </c>
      <c r="E46" s="25" t="s">
        <v>312</v>
      </c>
      <c r="F46" s="25"/>
      <c r="G46" s="25"/>
      <c r="H46" s="25"/>
      <c r="I46" s="25"/>
      <c r="J46" s="3" t="s">
        <v>33</v>
      </c>
      <c r="K46" s="33" t="s">
        <v>429</v>
      </c>
      <c r="L46" s="33" t="s">
        <v>430</v>
      </c>
      <c r="M46" s="3" t="s">
        <v>524</v>
      </c>
      <c r="N46" s="3" t="s">
        <v>523</v>
      </c>
      <c r="O46" s="3"/>
    </row>
    <row r="47" spans="1:15" ht="35.450000000000003" customHeight="1">
      <c r="A47" s="29">
        <v>7096</v>
      </c>
      <c r="B47" s="30" t="s">
        <v>557</v>
      </c>
      <c r="C47" s="29">
        <v>720127</v>
      </c>
      <c r="D47" s="33" t="s">
        <v>572</v>
      </c>
      <c r="E47" s="25" t="s">
        <v>312</v>
      </c>
      <c r="F47" s="25"/>
      <c r="G47" s="25"/>
      <c r="H47" s="25"/>
      <c r="I47" s="25"/>
      <c r="J47" s="3" t="s">
        <v>33</v>
      </c>
      <c r="K47" s="33" t="s">
        <v>429</v>
      </c>
      <c r="L47" s="33" t="s">
        <v>430</v>
      </c>
      <c r="M47" s="3" t="s">
        <v>520</v>
      </c>
      <c r="N47" s="3" t="s">
        <v>519</v>
      </c>
      <c r="O47" s="3"/>
    </row>
    <row r="48" spans="1:15" ht="45" customHeight="1">
      <c r="A48" s="3">
        <v>7095</v>
      </c>
      <c r="B48" s="5" t="s">
        <v>557</v>
      </c>
      <c r="C48" s="3" t="s">
        <v>522</v>
      </c>
      <c r="D48" s="5" t="s">
        <v>521</v>
      </c>
      <c r="E48" s="25" t="s">
        <v>312</v>
      </c>
      <c r="F48" s="25"/>
      <c r="G48" s="25"/>
      <c r="H48" s="25"/>
      <c r="I48" s="25"/>
      <c r="J48" s="3" t="s">
        <v>33</v>
      </c>
      <c r="K48" s="33" t="s">
        <v>429</v>
      </c>
      <c r="L48" s="33" t="s">
        <v>430</v>
      </c>
      <c r="M48" s="3" t="s">
        <v>520</v>
      </c>
      <c r="N48" s="3" t="s">
        <v>519</v>
      </c>
      <c r="O48" s="3"/>
    </row>
    <row r="49" spans="1:16" ht="35.450000000000003" customHeight="1">
      <c r="A49" s="3">
        <v>7095</v>
      </c>
      <c r="B49" s="5" t="s">
        <v>557</v>
      </c>
      <c r="C49" s="3" t="s">
        <v>518</v>
      </c>
      <c r="D49" s="5" t="s">
        <v>517</v>
      </c>
      <c r="E49" s="25" t="s">
        <v>312</v>
      </c>
      <c r="F49" s="25"/>
      <c r="G49" s="25"/>
      <c r="H49" s="25"/>
      <c r="I49" s="25"/>
      <c r="J49" s="3" t="s">
        <v>33</v>
      </c>
      <c r="K49" s="33" t="s">
        <v>429</v>
      </c>
      <c r="L49" s="33" t="s">
        <v>430</v>
      </c>
      <c r="M49" s="3" t="s">
        <v>514</v>
      </c>
      <c r="N49" s="3" t="s">
        <v>513</v>
      </c>
      <c r="O49" s="3"/>
    </row>
    <row r="50" spans="1:16" ht="33.6" customHeight="1">
      <c r="A50" s="3">
        <v>7095</v>
      </c>
      <c r="B50" s="5" t="s">
        <v>557</v>
      </c>
      <c r="C50" s="3" t="s">
        <v>516</v>
      </c>
      <c r="D50" s="5" t="s">
        <v>515</v>
      </c>
      <c r="E50" s="25" t="s">
        <v>312</v>
      </c>
      <c r="F50" s="25"/>
      <c r="G50" s="25"/>
      <c r="H50" s="25"/>
      <c r="I50" s="25"/>
      <c r="J50" s="3" t="s">
        <v>33</v>
      </c>
      <c r="K50" s="33" t="s">
        <v>429</v>
      </c>
      <c r="L50" s="33" t="s">
        <v>430</v>
      </c>
      <c r="M50" s="3" t="s">
        <v>514</v>
      </c>
      <c r="N50" s="3" t="s">
        <v>513</v>
      </c>
      <c r="O50" s="3"/>
    </row>
    <row r="51" spans="1:16" ht="45" customHeight="1">
      <c r="A51" s="3">
        <v>704</v>
      </c>
      <c r="B51" s="5" t="s">
        <v>184</v>
      </c>
      <c r="C51" s="3" t="s">
        <v>133</v>
      </c>
      <c r="D51" s="5" t="s">
        <v>134</v>
      </c>
      <c r="E51" s="25" t="s">
        <v>312</v>
      </c>
      <c r="F51" s="25"/>
      <c r="G51" s="25"/>
      <c r="H51" s="25"/>
      <c r="I51" s="25"/>
      <c r="J51" s="3" t="s">
        <v>5</v>
      </c>
      <c r="K51" s="33" t="s">
        <v>437</v>
      </c>
      <c r="L51" s="32" t="s">
        <v>438</v>
      </c>
      <c r="M51" s="3" t="s">
        <v>76</v>
      </c>
      <c r="N51" s="3" t="s">
        <v>75</v>
      </c>
      <c r="O51" s="7"/>
    </row>
    <row r="52" spans="1:16" s="26" customFormat="1" ht="21.6" customHeight="1">
      <c r="A52" s="3">
        <v>704</v>
      </c>
      <c r="B52" s="5" t="s">
        <v>184</v>
      </c>
      <c r="C52" s="3" t="s">
        <v>109</v>
      </c>
      <c r="D52" s="5" t="s">
        <v>110</v>
      </c>
      <c r="E52" s="25" t="s">
        <v>312</v>
      </c>
      <c r="F52" s="25"/>
      <c r="G52" s="25"/>
      <c r="H52" s="25"/>
      <c r="I52" s="25"/>
      <c r="J52" s="3" t="s">
        <v>5</v>
      </c>
      <c r="K52" s="33" t="s">
        <v>437</v>
      </c>
      <c r="L52" s="32" t="s">
        <v>438</v>
      </c>
      <c r="M52" s="3" t="s">
        <v>76</v>
      </c>
      <c r="N52" s="3" t="s">
        <v>75</v>
      </c>
      <c r="O52" s="7"/>
      <c r="P52" s="2"/>
    </row>
    <row r="53" spans="1:16" s="26" customFormat="1" ht="38.25">
      <c r="A53" s="3">
        <v>704</v>
      </c>
      <c r="B53" s="5" t="s">
        <v>184</v>
      </c>
      <c r="C53" s="3" t="s">
        <v>107</v>
      </c>
      <c r="D53" s="5" t="s">
        <v>108</v>
      </c>
      <c r="E53" s="25" t="s">
        <v>312</v>
      </c>
      <c r="F53" s="25"/>
      <c r="G53" s="25"/>
      <c r="H53" s="25"/>
      <c r="I53" s="25"/>
      <c r="J53" s="3" t="s">
        <v>5</v>
      </c>
      <c r="K53" s="33" t="s">
        <v>437</v>
      </c>
      <c r="L53" s="32" t="s">
        <v>438</v>
      </c>
      <c r="M53" s="3" t="s">
        <v>53</v>
      </c>
      <c r="N53" s="3" t="s">
        <v>52</v>
      </c>
      <c r="O53" s="7"/>
      <c r="P53" s="2"/>
    </row>
    <row r="54" spans="1:16" ht="38.25">
      <c r="A54" s="3">
        <v>704</v>
      </c>
      <c r="B54" s="5" t="s">
        <v>184</v>
      </c>
      <c r="C54" s="3" t="s">
        <v>50</v>
      </c>
      <c r="D54" s="5" t="s">
        <v>51</v>
      </c>
      <c r="E54" s="25" t="s">
        <v>312</v>
      </c>
      <c r="F54" s="25"/>
      <c r="G54" s="25"/>
      <c r="H54" s="25"/>
      <c r="I54" s="25"/>
      <c r="J54" s="3" t="s">
        <v>5</v>
      </c>
      <c r="K54" s="33" t="s">
        <v>437</v>
      </c>
      <c r="L54" s="32" t="s">
        <v>438</v>
      </c>
      <c r="M54" s="3" t="s">
        <v>53</v>
      </c>
      <c r="N54" s="3" t="s">
        <v>52</v>
      </c>
      <c r="O54" s="7"/>
    </row>
    <row r="55" spans="1:16" ht="25.5">
      <c r="A55" s="3">
        <v>1166</v>
      </c>
      <c r="B55" s="5" t="s">
        <v>192</v>
      </c>
      <c r="C55" s="3" t="s">
        <v>173</v>
      </c>
      <c r="D55" s="5" t="s">
        <v>174</v>
      </c>
      <c r="E55" s="25" t="s">
        <v>312</v>
      </c>
      <c r="F55" s="25"/>
      <c r="G55" s="25"/>
      <c r="H55" s="25"/>
      <c r="I55" s="25"/>
      <c r="J55" s="3" t="s">
        <v>33</v>
      </c>
      <c r="K55" s="33" t="s">
        <v>439</v>
      </c>
      <c r="L55" s="32" t="s">
        <v>440</v>
      </c>
      <c r="M55" s="3" t="s">
        <v>176</v>
      </c>
      <c r="N55" s="3" t="s">
        <v>175</v>
      </c>
      <c r="O55" s="7"/>
    </row>
    <row r="56" spans="1:16" ht="51.6" customHeight="1">
      <c r="A56" s="3">
        <v>1166</v>
      </c>
      <c r="B56" s="5" t="s">
        <v>192</v>
      </c>
      <c r="C56" s="3" t="s">
        <v>135</v>
      </c>
      <c r="D56" s="5" t="s">
        <v>136</v>
      </c>
      <c r="E56" s="25" t="s">
        <v>312</v>
      </c>
      <c r="F56" s="25"/>
      <c r="G56" s="25"/>
      <c r="H56" s="25"/>
      <c r="I56" s="25"/>
      <c r="J56" s="3" t="s">
        <v>33</v>
      </c>
      <c r="K56" s="33" t="s">
        <v>439</v>
      </c>
      <c r="L56" s="32" t="s">
        <v>440</v>
      </c>
      <c r="M56" s="3" t="s">
        <v>138</v>
      </c>
      <c r="N56" s="3" t="s">
        <v>137</v>
      </c>
      <c r="O56" s="7"/>
    </row>
    <row r="57" spans="1:16" ht="53.45" customHeight="1">
      <c r="A57" s="3">
        <v>1166</v>
      </c>
      <c r="B57" s="5" t="s">
        <v>192</v>
      </c>
      <c r="C57" s="3" t="s">
        <v>115</v>
      </c>
      <c r="D57" s="5" t="s">
        <v>116</v>
      </c>
      <c r="E57" s="25" t="s">
        <v>312</v>
      </c>
      <c r="F57" s="25"/>
      <c r="G57" s="25"/>
      <c r="H57" s="25"/>
      <c r="I57" s="25"/>
      <c r="J57" s="3" t="s">
        <v>33</v>
      </c>
      <c r="K57" s="33" t="s">
        <v>439</v>
      </c>
      <c r="L57" s="32" t="s">
        <v>440</v>
      </c>
      <c r="M57" s="3" t="s">
        <v>118</v>
      </c>
      <c r="N57" s="3" t="s">
        <v>117</v>
      </c>
      <c r="O57" s="7"/>
    </row>
    <row r="58" spans="1:16" ht="33.6" customHeight="1">
      <c r="A58" s="3">
        <v>1166</v>
      </c>
      <c r="B58" s="5" t="s">
        <v>192</v>
      </c>
      <c r="C58" s="3" t="s">
        <v>69</v>
      </c>
      <c r="D58" s="5" t="s">
        <v>70</v>
      </c>
      <c r="E58" s="25" t="s">
        <v>312</v>
      </c>
      <c r="F58" s="25"/>
      <c r="G58" s="25"/>
      <c r="H58" s="25"/>
      <c r="I58" s="25"/>
      <c r="J58" s="3" t="s">
        <v>33</v>
      </c>
      <c r="K58" s="33" t="s">
        <v>439</v>
      </c>
      <c r="L58" s="32" t="s">
        <v>440</v>
      </c>
      <c r="M58" s="3" t="s">
        <v>72</v>
      </c>
      <c r="N58" s="3" t="s">
        <v>71</v>
      </c>
      <c r="O58" s="7"/>
    </row>
    <row r="59" spans="1:16" ht="45" customHeight="1">
      <c r="A59" s="3">
        <v>1150</v>
      </c>
      <c r="B59" s="5" t="s">
        <v>188</v>
      </c>
      <c r="C59" s="3" t="s">
        <v>166</v>
      </c>
      <c r="D59" s="5" t="s">
        <v>167</v>
      </c>
      <c r="E59" s="25" t="s">
        <v>312</v>
      </c>
      <c r="F59" s="25"/>
      <c r="G59" s="25"/>
      <c r="H59" s="25"/>
      <c r="I59" s="25"/>
      <c r="J59" s="3" t="s">
        <v>33</v>
      </c>
      <c r="K59" s="33" t="s">
        <v>441</v>
      </c>
      <c r="L59" s="32" t="s">
        <v>442</v>
      </c>
      <c r="M59" s="3" t="s">
        <v>170</v>
      </c>
      <c r="N59" s="3" t="s">
        <v>168</v>
      </c>
      <c r="O59" s="7" t="s">
        <v>169</v>
      </c>
    </row>
    <row r="60" spans="1:16" ht="45" customHeight="1">
      <c r="A60" s="3">
        <v>601</v>
      </c>
      <c r="B60" s="5" t="s">
        <v>556</v>
      </c>
      <c r="C60" s="3" t="s">
        <v>575</v>
      </c>
      <c r="D60" s="5" t="s">
        <v>574</v>
      </c>
      <c r="E60" s="25"/>
      <c r="F60" s="25"/>
      <c r="G60" s="25"/>
      <c r="H60" s="25"/>
      <c r="I60" s="25"/>
      <c r="J60" s="3" t="s">
        <v>33</v>
      </c>
      <c r="K60" s="33" t="s">
        <v>496</v>
      </c>
      <c r="L60" s="33" t="s">
        <v>573</v>
      </c>
      <c r="M60" s="3" t="s">
        <v>494</v>
      </c>
      <c r="N60" s="3" t="s">
        <v>493</v>
      </c>
      <c r="O60" s="25" t="s">
        <v>559</v>
      </c>
    </row>
    <row r="61" spans="1:16" ht="33.6" customHeight="1">
      <c r="A61" s="3">
        <v>1272</v>
      </c>
      <c r="B61" s="5" t="s">
        <v>195</v>
      </c>
      <c r="C61" s="3" t="s">
        <v>512</v>
      </c>
      <c r="D61" s="5" t="s">
        <v>511</v>
      </c>
      <c r="E61" s="25" t="s">
        <v>312</v>
      </c>
      <c r="F61" s="25"/>
      <c r="G61" s="25"/>
      <c r="H61" s="25"/>
      <c r="I61" s="25"/>
      <c r="J61" s="3" t="s">
        <v>5</v>
      </c>
      <c r="K61" s="33" t="s">
        <v>502</v>
      </c>
      <c r="L61" s="33" t="s">
        <v>501</v>
      </c>
      <c r="M61" s="3" t="s">
        <v>510</v>
      </c>
      <c r="N61" s="3" t="s">
        <v>509</v>
      </c>
      <c r="O61" s="3" t="s">
        <v>553</v>
      </c>
    </row>
    <row r="62" spans="1:16" ht="45" customHeight="1">
      <c r="A62" s="3">
        <v>1272</v>
      </c>
      <c r="B62" s="5" t="s">
        <v>195</v>
      </c>
      <c r="C62" s="3" t="s">
        <v>508</v>
      </c>
      <c r="D62" s="5" t="s">
        <v>507</v>
      </c>
      <c r="E62" s="25" t="s">
        <v>312</v>
      </c>
      <c r="F62" s="25"/>
      <c r="G62" s="25"/>
      <c r="H62" s="25"/>
      <c r="I62" s="25"/>
      <c r="J62" s="3" t="s">
        <v>5</v>
      </c>
      <c r="K62" s="33" t="s">
        <v>502</v>
      </c>
      <c r="L62" s="33" t="s">
        <v>501</v>
      </c>
      <c r="M62" s="3" t="s">
        <v>506</v>
      </c>
      <c r="N62" s="3" t="s">
        <v>505</v>
      </c>
      <c r="O62" s="3" t="s">
        <v>553</v>
      </c>
    </row>
    <row r="63" spans="1:16" ht="45" customHeight="1">
      <c r="A63" s="3">
        <v>1272</v>
      </c>
      <c r="B63" s="5" t="s">
        <v>195</v>
      </c>
      <c r="C63" s="3" t="s">
        <v>504</v>
      </c>
      <c r="D63" s="5" t="s">
        <v>503</v>
      </c>
      <c r="E63" s="25" t="s">
        <v>312</v>
      </c>
      <c r="F63" s="25"/>
      <c r="G63" s="25"/>
      <c r="H63" s="25"/>
      <c r="I63" s="25"/>
      <c r="J63" s="3" t="s">
        <v>5</v>
      </c>
      <c r="K63" s="33" t="s">
        <v>502</v>
      </c>
      <c r="L63" s="33" t="s">
        <v>501</v>
      </c>
      <c r="M63" s="3" t="s">
        <v>500</v>
      </c>
      <c r="N63" s="3" t="s">
        <v>499</v>
      </c>
      <c r="O63" s="3" t="s">
        <v>553</v>
      </c>
    </row>
    <row r="64" spans="1:16" ht="45" customHeight="1">
      <c r="A64" s="3">
        <v>1240</v>
      </c>
      <c r="B64" s="5" t="s">
        <v>417</v>
      </c>
      <c r="C64" s="3" t="s">
        <v>414</v>
      </c>
      <c r="D64" s="5" t="s">
        <v>413</v>
      </c>
      <c r="E64" s="25" t="s">
        <v>312</v>
      </c>
      <c r="F64" s="25"/>
      <c r="G64" s="25"/>
      <c r="H64" s="25"/>
      <c r="I64" s="25"/>
      <c r="J64" s="3" t="s">
        <v>33</v>
      </c>
      <c r="K64" s="33" t="s">
        <v>412</v>
      </c>
      <c r="L64" s="33" t="s">
        <v>411</v>
      </c>
      <c r="M64" s="3" t="s">
        <v>410</v>
      </c>
      <c r="N64" s="3" t="s">
        <v>409</v>
      </c>
      <c r="O64" s="3" t="s">
        <v>418</v>
      </c>
    </row>
    <row r="65" spans="1:15" ht="45" customHeight="1">
      <c r="A65" s="3">
        <v>1240</v>
      </c>
      <c r="B65" s="5" t="s">
        <v>417</v>
      </c>
      <c r="C65" s="3" t="s">
        <v>416</v>
      </c>
      <c r="D65" s="5" t="s">
        <v>415</v>
      </c>
      <c r="E65" s="25" t="s">
        <v>312</v>
      </c>
      <c r="F65" s="25"/>
      <c r="G65" s="25"/>
      <c r="H65" s="25"/>
      <c r="I65" s="25"/>
      <c r="J65" s="3" t="s">
        <v>33</v>
      </c>
      <c r="K65" s="33" t="s">
        <v>412</v>
      </c>
      <c r="L65" s="33" t="s">
        <v>411</v>
      </c>
      <c r="M65" s="3" t="s">
        <v>410</v>
      </c>
      <c r="N65" s="3" t="s">
        <v>409</v>
      </c>
      <c r="O65" s="3" t="s">
        <v>418</v>
      </c>
    </row>
    <row r="66" spans="1:15" ht="45" customHeight="1">
      <c r="A66" s="3">
        <v>111</v>
      </c>
      <c r="B66" s="5" t="s">
        <v>558</v>
      </c>
      <c r="C66" s="3" t="s">
        <v>498</v>
      </c>
      <c r="D66" s="5" t="s">
        <v>497</v>
      </c>
      <c r="E66" s="25"/>
      <c r="F66" s="25"/>
      <c r="G66" s="25"/>
      <c r="H66" s="25"/>
      <c r="I66" s="25"/>
      <c r="J66" s="3" t="s">
        <v>33</v>
      </c>
      <c r="K66" s="33" t="s">
        <v>496</v>
      </c>
      <c r="L66" s="33" t="s">
        <v>495</v>
      </c>
      <c r="M66" s="3" t="s">
        <v>494</v>
      </c>
      <c r="N66" s="3" t="s">
        <v>493</v>
      </c>
      <c r="O66" s="3" t="s">
        <v>559</v>
      </c>
    </row>
    <row r="67" spans="1:15" ht="51.6" customHeight="1">
      <c r="A67" s="3">
        <v>805</v>
      </c>
      <c r="B67" s="5" t="s">
        <v>552</v>
      </c>
      <c r="C67" s="3" t="s">
        <v>547</v>
      </c>
      <c r="D67" s="5" t="s">
        <v>546</v>
      </c>
      <c r="E67" s="25" t="s">
        <v>312</v>
      </c>
      <c r="F67" s="25"/>
      <c r="G67" s="25"/>
      <c r="H67" s="25"/>
      <c r="I67" s="25"/>
      <c r="J67" s="3" t="s">
        <v>5</v>
      </c>
      <c r="K67" s="33" t="s">
        <v>502</v>
      </c>
      <c r="L67" s="33" t="s">
        <v>501</v>
      </c>
      <c r="M67" s="3" t="s">
        <v>506</v>
      </c>
      <c r="N67" s="3" t="s">
        <v>505</v>
      </c>
      <c r="O67" s="3" t="s">
        <v>553</v>
      </c>
    </row>
    <row r="68" spans="1:15" ht="63" customHeight="1">
      <c r="A68" s="3">
        <v>805</v>
      </c>
      <c r="B68" s="5" t="s">
        <v>552</v>
      </c>
      <c r="C68" s="3" t="s">
        <v>545</v>
      </c>
      <c r="D68" s="5" t="s">
        <v>544</v>
      </c>
      <c r="E68" s="25" t="s">
        <v>312</v>
      </c>
      <c r="F68" s="25"/>
      <c r="G68" s="25"/>
      <c r="H68" s="25"/>
      <c r="I68" s="25"/>
      <c r="J68" s="3" t="s">
        <v>5</v>
      </c>
      <c r="K68" s="33" t="s">
        <v>502</v>
      </c>
      <c r="L68" s="33" t="s">
        <v>501</v>
      </c>
      <c r="M68" s="3" t="s">
        <v>543</v>
      </c>
      <c r="N68" s="3" t="s">
        <v>542</v>
      </c>
      <c r="O68" s="3" t="s">
        <v>553</v>
      </c>
    </row>
    <row r="69" spans="1:15" ht="45" customHeight="1">
      <c r="A69" s="3">
        <v>1150</v>
      </c>
      <c r="B69" s="5" t="s">
        <v>188</v>
      </c>
      <c r="C69" s="3" t="s">
        <v>54</v>
      </c>
      <c r="D69" s="5" t="s">
        <v>55</v>
      </c>
      <c r="E69" s="25" t="s">
        <v>312</v>
      </c>
      <c r="F69" s="25"/>
      <c r="G69" s="25"/>
      <c r="H69" s="25"/>
      <c r="I69" s="25"/>
      <c r="J69" s="3" t="s">
        <v>33</v>
      </c>
      <c r="K69" s="33" t="s">
        <v>425</v>
      </c>
      <c r="L69" s="32" t="s">
        <v>426</v>
      </c>
      <c r="M69" s="3" t="s">
        <v>49</v>
      </c>
      <c r="N69" s="3" t="s">
        <v>48</v>
      </c>
      <c r="O69" s="7"/>
    </row>
    <row r="70" spans="1:15" ht="45" customHeight="1">
      <c r="A70" s="3">
        <v>1161</v>
      </c>
      <c r="B70" s="5" t="s">
        <v>193</v>
      </c>
      <c r="C70" s="3" t="s">
        <v>67</v>
      </c>
      <c r="D70" s="5" t="s">
        <v>68</v>
      </c>
      <c r="E70" s="25" t="s">
        <v>312</v>
      </c>
      <c r="F70" s="25"/>
      <c r="G70" s="25"/>
      <c r="H70" s="25"/>
      <c r="I70" s="25"/>
      <c r="J70" s="3" t="s">
        <v>33</v>
      </c>
      <c r="K70" s="33" t="s">
        <v>425</v>
      </c>
      <c r="L70" s="32" t="s">
        <v>426</v>
      </c>
      <c r="M70" s="3" t="s">
        <v>49</v>
      </c>
      <c r="N70" s="3" t="s">
        <v>48</v>
      </c>
      <c r="O70" s="7"/>
    </row>
    <row r="71" spans="1:15" ht="58.9" customHeight="1">
      <c r="A71" s="3">
        <v>7451</v>
      </c>
      <c r="B71" s="5" t="s">
        <v>194</v>
      </c>
      <c r="C71" s="3" t="s">
        <v>129</v>
      </c>
      <c r="D71" s="5" t="s">
        <v>130</v>
      </c>
      <c r="E71" s="25" t="s">
        <v>312</v>
      </c>
      <c r="F71" s="25"/>
      <c r="G71" s="25"/>
      <c r="H71" s="25"/>
      <c r="I71" s="25"/>
      <c r="J71" s="3" t="s">
        <v>5</v>
      </c>
      <c r="K71" s="33" t="s">
        <v>443</v>
      </c>
      <c r="L71" s="32" t="s">
        <v>11</v>
      </c>
      <c r="M71" s="3" t="s">
        <v>132</v>
      </c>
      <c r="N71" s="3" t="s">
        <v>131</v>
      </c>
      <c r="O71" s="7" t="s">
        <v>11</v>
      </c>
    </row>
    <row r="72" spans="1:15" ht="76.900000000000006" customHeight="1">
      <c r="A72" s="3">
        <v>7451</v>
      </c>
      <c r="B72" s="5" t="s">
        <v>194</v>
      </c>
      <c r="C72" s="3" t="s">
        <v>8</v>
      </c>
      <c r="D72" s="5" t="s">
        <v>9</v>
      </c>
      <c r="E72" s="25" t="s">
        <v>312</v>
      </c>
      <c r="F72" s="25"/>
      <c r="G72" s="25"/>
      <c r="H72" s="25"/>
      <c r="I72" s="25"/>
      <c r="J72" s="3" t="s">
        <v>5</v>
      </c>
      <c r="K72" s="33" t="s">
        <v>443</v>
      </c>
      <c r="L72" s="32" t="s">
        <v>11</v>
      </c>
      <c r="M72" s="3" t="s">
        <v>12</v>
      </c>
      <c r="N72" s="3" t="s">
        <v>10</v>
      </c>
      <c r="O72" s="7" t="s">
        <v>11</v>
      </c>
    </row>
    <row r="73" spans="1:15" ht="69" customHeight="1">
      <c r="A73" s="3">
        <v>7451</v>
      </c>
      <c r="B73" s="5" t="s">
        <v>194</v>
      </c>
      <c r="C73" s="3" t="s">
        <v>13</v>
      </c>
      <c r="D73" s="5" t="s">
        <v>14</v>
      </c>
      <c r="E73" s="25" t="s">
        <v>312</v>
      </c>
      <c r="F73" s="25"/>
      <c r="G73" s="25"/>
      <c r="H73" s="25"/>
      <c r="I73" s="25"/>
      <c r="J73" s="3" t="s">
        <v>5</v>
      </c>
      <c r="K73" s="33" t="s">
        <v>443</v>
      </c>
      <c r="L73" s="32" t="s">
        <v>11</v>
      </c>
      <c r="M73" s="3" t="s">
        <v>16</v>
      </c>
      <c r="N73" s="3" t="s">
        <v>15</v>
      </c>
      <c r="O73" s="7" t="s">
        <v>11</v>
      </c>
    </row>
    <row r="74" spans="1:15" ht="70.150000000000006" customHeight="1">
      <c r="A74" s="3">
        <v>1272</v>
      </c>
      <c r="B74" s="5" t="s">
        <v>195</v>
      </c>
      <c r="C74" s="3" t="s">
        <v>77</v>
      </c>
      <c r="D74" s="5" t="s">
        <v>78</v>
      </c>
      <c r="E74" s="25" t="s">
        <v>312</v>
      </c>
      <c r="F74" s="25"/>
      <c r="G74" s="25"/>
      <c r="H74" s="25" t="s">
        <v>313</v>
      </c>
      <c r="I74" s="25" t="s">
        <v>314</v>
      </c>
      <c r="J74" s="3" t="s">
        <v>5</v>
      </c>
      <c r="K74" s="33" t="s">
        <v>444</v>
      </c>
      <c r="L74" s="32" t="s">
        <v>6</v>
      </c>
      <c r="M74" s="3" t="s">
        <v>80</v>
      </c>
      <c r="N74" s="3" t="s">
        <v>79</v>
      </c>
      <c r="O74" s="7" t="s">
        <v>6</v>
      </c>
    </row>
    <row r="75" spans="1:15" ht="76.150000000000006" customHeight="1">
      <c r="A75" s="3">
        <v>1272</v>
      </c>
      <c r="B75" s="5" t="s">
        <v>195</v>
      </c>
      <c r="C75" s="3" t="s">
        <v>143</v>
      </c>
      <c r="D75" s="5" t="s">
        <v>144</v>
      </c>
      <c r="E75" s="25" t="s">
        <v>312</v>
      </c>
      <c r="F75" s="25"/>
      <c r="G75" s="25"/>
      <c r="H75" s="25" t="s">
        <v>313</v>
      </c>
      <c r="I75" s="25" t="s">
        <v>314</v>
      </c>
      <c r="J75" s="3" t="s">
        <v>5</v>
      </c>
      <c r="K75" s="33" t="s">
        <v>444</v>
      </c>
      <c r="L75" s="32" t="s">
        <v>6</v>
      </c>
      <c r="M75" s="3" t="s">
        <v>7</v>
      </c>
      <c r="N75" s="3" t="s">
        <v>4</v>
      </c>
      <c r="O75" s="7" t="s">
        <v>6</v>
      </c>
    </row>
    <row r="76" spans="1:15" ht="67.900000000000006" customHeight="1">
      <c r="A76" s="3">
        <v>1272</v>
      </c>
      <c r="B76" s="5" t="s">
        <v>195</v>
      </c>
      <c r="C76" s="3" t="s">
        <v>2</v>
      </c>
      <c r="D76" s="5" t="s">
        <v>3</v>
      </c>
      <c r="E76" s="25" t="s">
        <v>312</v>
      </c>
      <c r="F76" s="25"/>
      <c r="G76" s="25"/>
      <c r="H76" s="25" t="s">
        <v>313</v>
      </c>
      <c r="I76" s="25" t="s">
        <v>314</v>
      </c>
      <c r="J76" s="3" t="s">
        <v>5</v>
      </c>
      <c r="K76" s="33" t="s">
        <v>444</v>
      </c>
      <c r="L76" s="32" t="s">
        <v>6</v>
      </c>
      <c r="M76" s="3" t="s">
        <v>7</v>
      </c>
      <c r="N76" s="3" t="s">
        <v>4</v>
      </c>
      <c r="O76" s="7" t="s">
        <v>6</v>
      </c>
    </row>
    <row r="77" spans="1:15" ht="79.900000000000006" customHeight="1">
      <c r="A77" s="3">
        <v>704</v>
      </c>
      <c r="B77" s="5" t="s">
        <v>184</v>
      </c>
      <c r="C77" s="3" t="s">
        <v>99</v>
      </c>
      <c r="D77" s="5" t="s">
        <v>100</v>
      </c>
      <c r="E77" s="25"/>
      <c r="F77" s="25"/>
      <c r="G77" s="25"/>
      <c r="H77" s="25"/>
      <c r="I77" s="25"/>
      <c r="J77" s="3" t="s">
        <v>33</v>
      </c>
      <c r="K77" s="33" t="s">
        <v>369</v>
      </c>
      <c r="L77" s="32" t="s">
        <v>370</v>
      </c>
      <c r="M77" s="3" t="s">
        <v>35</v>
      </c>
      <c r="N77" s="3" t="s">
        <v>32</v>
      </c>
      <c r="O77" s="7" t="s">
        <v>34</v>
      </c>
    </row>
    <row r="78" spans="1:15" ht="70.900000000000006" customHeight="1">
      <c r="A78" s="3">
        <v>704</v>
      </c>
      <c r="B78" s="5" t="s">
        <v>184</v>
      </c>
      <c r="C78" s="3" t="s">
        <v>30</v>
      </c>
      <c r="D78" s="5" t="s">
        <v>31</v>
      </c>
      <c r="E78" s="25"/>
      <c r="F78" s="25"/>
      <c r="G78" s="25"/>
      <c r="H78" s="25"/>
      <c r="I78" s="25"/>
      <c r="J78" s="3" t="s">
        <v>33</v>
      </c>
      <c r="K78" s="33" t="s">
        <v>369</v>
      </c>
      <c r="L78" s="32" t="s">
        <v>370</v>
      </c>
      <c r="M78" s="3" t="s">
        <v>35</v>
      </c>
      <c r="N78" s="3" t="s">
        <v>32</v>
      </c>
      <c r="O78" s="7" t="s">
        <v>34</v>
      </c>
    </row>
    <row r="79" spans="1:15" ht="80.45" customHeight="1">
      <c r="A79" s="3">
        <v>1079</v>
      </c>
      <c r="B79" s="5" t="s">
        <v>191</v>
      </c>
      <c r="C79" s="3" t="s">
        <v>367</v>
      </c>
      <c r="D79" s="5" t="s">
        <v>368</v>
      </c>
      <c r="E79" s="25"/>
      <c r="F79" s="25"/>
      <c r="G79" s="25"/>
      <c r="H79" s="25"/>
      <c r="I79" s="25"/>
      <c r="J79" s="3" t="s">
        <v>33</v>
      </c>
      <c r="K79" s="33" t="s">
        <v>369</v>
      </c>
      <c r="L79" s="33" t="s">
        <v>370</v>
      </c>
      <c r="M79" s="3" t="s">
        <v>35</v>
      </c>
      <c r="N79" s="3" t="s">
        <v>32</v>
      </c>
      <c r="O79" s="3" t="s">
        <v>371</v>
      </c>
    </row>
    <row r="80" spans="1:15" ht="73.900000000000006" customHeight="1">
      <c r="A80" s="3">
        <v>1079</v>
      </c>
      <c r="B80" s="5" t="s">
        <v>191</v>
      </c>
      <c r="C80" s="3" t="s">
        <v>372</v>
      </c>
      <c r="D80" s="5" t="s">
        <v>373</v>
      </c>
      <c r="E80" s="25"/>
      <c r="F80" s="25"/>
      <c r="G80" s="25"/>
      <c r="H80" s="25"/>
      <c r="I80" s="25"/>
      <c r="J80" s="3" t="s">
        <v>33</v>
      </c>
      <c r="K80" s="33" t="s">
        <v>369</v>
      </c>
      <c r="L80" s="33" t="s">
        <v>370</v>
      </c>
      <c r="M80" s="3" t="s">
        <v>35</v>
      </c>
      <c r="N80" s="3" t="s">
        <v>32</v>
      </c>
      <c r="O80" s="3" t="s">
        <v>371</v>
      </c>
    </row>
    <row r="81" spans="1:15" ht="61.9" customHeight="1">
      <c r="A81" s="3">
        <v>1174</v>
      </c>
      <c r="B81" s="5" t="s">
        <v>196</v>
      </c>
      <c r="C81" s="3" t="s">
        <v>161</v>
      </c>
      <c r="D81" s="5" t="s">
        <v>162</v>
      </c>
      <c r="E81" s="25"/>
      <c r="F81" s="25"/>
      <c r="G81" s="25"/>
      <c r="H81" s="25"/>
      <c r="I81" s="25"/>
      <c r="J81" s="3" t="s">
        <v>33</v>
      </c>
      <c r="K81" s="33" t="s">
        <v>445</v>
      </c>
      <c r="L81" s="32" t="s">
        <v>446</v>
      </c>
      <c r="M81" s="3" t="s">
        <v>165</v>
      </c>
      <c r="N81" s="3" t="s">
        <v>163</v>
      </c>
      <c r="O81" s="7" t="s">
        <v>164</v>
      </c>
    </row>
    <row r="82" spans="1:15" ht="65.45" customHeight="1">
      <c r="A82" s="3">
        <v>1174</v>
      </c>
      <c r="B82" s="5" t="s">
        <v>196</v>
      </c>
      <c r="C82" s="3" t="s">
        <v>581</v>
      </c>
      <c r="D82" s="5" t="s">
        <v>580</v>
      </c>
      <c r="E82" s="25"/>
      <c r="F82" s="25"/>
      <c r="G82" s="25"/>
      <c r="H82" s="25"/>
      <c r="I82" s="25"/>
      <c r="J82" s="3" t="s">
        <v>5</v>
      </c>
      <c r="K82" s="33" t="s">
        <v>579</v>
      </c>
      <c r="L82" s="33" t="s">
        <v>578</v>
      </c>
      <c r="M82" s="3" t="s">
        <v>577</v>
      </c>
      <c r="N82" s="3" t="s">
        <v>576</v>
      </c>
      <c r="O82" s="3"/>
    </row>
    <row r="83" spans="1:15" ht="63" customHeight="1">
      <c r="A83" s="3">
        <v>1174</v>
      </c>
      <c r="B83" s="5" t="s">
        <v>196</v>
      </c>
      <c r="C83" s="3" t="s">
        <v>583</v>
      </c>
      <c r="D83" s="5" t="s">
        <v>582</v>
      </c>
      <c r="E83" s="25"/>
      <c r="F83" s="25"/>
      <c r="G83" s="25"/>
      <c r="H83" s="25"/>
      <c r="I83" s="25"/>
      <c r="J83" s="3" t="s">
        <v>5</v>
      </c>
      <c r="K83" s="33" t="s">
        <v>579</v>
      </c>
      <c r="L83" s="33" t="s">
        <v>578</v>
      </c>
      <c r="M83" s="3" t="s">
        <v>577</v>
      </c>
      <c r="N83" s="3" t="s">
        <v>576</v>
      </c>
      <c r="O83" s="3"/>
    </row>
    <row r="84" spans="1:15" ht="90.6" customHeight="1">
      <c r="A84" s="3">
        <v>1131</v>
      </c>
      <c r="B84" s="5" t="s">
        <v>606</v>
      </c>
      <c r="C84" s="3" t="s">
        <v>601</v>
      </c>
      <c r="D84" s="5" t="s">
        <v>600</v>
      </c>
      <c r="E84" s="25" t="s">
        <v>312</v>
      </c>
      <c r="F84" s="25"/>
      <c r="G84" s="25"/>
      <c r="H84" s="25"/>
      <c r="I84" s="25"/>
      <c r="J84" s="3" t="s">
        <v>33</v>
      </c>
      <c r="K84" s="33" t="s">
        <v>587</v>
      </c>
      <c r="L84" s="33" t="s">
        <v>586</v>
      </c>
      <c r="M84" s="3" t="s">
        <v>599</v>
      </c>
      <c r="N84" s="3" t="s">
        <v>598</v>
      </c>
      <c r="O84" s="25" t="s">
        <v>607</v>
      </c>
    </row>
    <row r="85" spans="1:15" ht="54" customHeight="1">
      <c r="A85" s="3">
        <v>1131</v>
      </c>
      <c r="B85" s="5" t="s">
        <v>606</v>
      </c>
      <c r="C85" s="3" t="s">
        <v>597</v>
      </c>
      <c r="D85" s="5" t="s">
        <v>596</v>
      </c>
      <c r="E85" s="25" t="s">
        <v>312</v>
      </c>
      <c r="F85" s="25"/>
      <c r="G85" s="25"/>
      <c r="H85" s="25"/>
      <c r="I85" s="25"/>
      <c r="J85" s="3" t="s">
        <v>33</v>
      </c>
      <c r="K85" s="33" t="s">
        <v>587</v>
      </c>
      <c r="L85" s="33" t="s">
        <v>586</v>
      </c>
      <c r="M85" s="3" t="s">
        <v>595</v>
      </c>
      <c r="N85" s="3" t="s">
        <v>594</v>
      </c>
      <c r="O85" s="25" t="s">
        <v>607</v>
      </c>
    </row>
    <row r="86" spans="1:15" ht="59.45" customHeight="1">
      <c r="A86" s="3">
        <v>1131</v>
      </c>
      <c r="B86" s="5" t="s">
        <v>606</v>
      </c>
      <c r="C86" s="3" t="s">
        <v>593</v>
      </c>
      <c r="D86" s="5" t="s">
        <v>592</v>
      </c>
      <c r="E86" s="25" t="s">
        <v>312</v>
      </c>
      <c r="F86" s="25"/>
      <c r="G86" s="25"/>
      <c r="H86" s="25"/>
      <c r="I86" s="25"/>
      <c r="J86" s="3" t="s">
        <v>33</v>
      </c>
      <c r="K86" s="33" t="s">
        <v>587</v>
      </c>
      <c r="L86" s="33" t="s">
        <v>586</v>
      </c>
      <c r="M86" s="3" t="s">
        <v>591</v>
      </c>
      <c r="N86" s="3" t="s">
        <v>590</v>
      </c>
      <c r="O86" s="25" t="s">
        <v>607</v>
      </c>
    </row>
    <row r="87" spans="1:15" ht="59.45" customHeight="1">
      <c r="A87" s="3">
        <v>1131</v>
      </c>
      <c r="B87" s="5" t="s">
        <v>606</v>
      </c>
      <c r="C87" s="3" t="s">
        <v>589</v>
      </c>
      <c r="D87" s="5" t="s">
        <v>588</v>
      </c>
      <c r="E87" s="25" t="s">
        <v>312</v>
      </c>
      <c r="F87" s="25"/>
      <c r="G87" s="25"/>
      <c r="H87" s="25"/>
      <c r="I87" s="25"/>
      <c r="J87" s="3" t="s">
        <v>33</v>
      </c>
      <c r="K87" s="33" t="s">
        <v>587</v>
      </c>
      <c r="L87" s="33" t="s">
        <v>586</v>
      </c>
      <c r="M87" s="3" t="s">
        <v>585</v>
      </c>
      <c r="N87" s="3" t="s">
        <v>584</v>
      </c>
      <c r="O87" s="25" t="s">
        <v>607</v>
      </c>
    </row>
    <row r="88" spans="1:15" ht="25.5">
      <c r="A88" s="3">
        <v>1150</v>
      </c>
      <c r="B88" s="5" t="s">
        <v>188</v>
      </c>
      <c r="C88" s="3" t="s">
        <v>492</v>
      </c>
      <c r="D88" s="5" t="s">
        <v>491</v>
      </c>
      <c r="E88" s="25" t="s">
        <v>312</v>
      </c>
      <c r="F88" s="25"/>
      <c r="G88" s="25"/>
      <c r="H88" s="25"/>
      <c r="I88" s="25"/>
      <c r="J88" s="3" t="s">
        <v>33</v>
      </c>
      <c r="K88" s="33" t="s">
        <v>484</v>
      </c>
      <c r="L88" s="33" t="s">
        <v>483</v>
      </c>
      <c r="M88" s="3" t="s">
        <v>490</v>
      </c>
      <c r="N88" s="3" t="s">
        <v>489</v>
      </c>
      <c r="O88" s="3" t="s">
        <v>560</v>
      </c>
    </row>
    <row r="89" spans="1:15" ht="59.45" customHeight="1">
      <c r="A89" s="3">
        <v>1150</v>
      </c>
      <c r="B89" s="5" t="s">
        <v>188</v>
      </c>
      <c r="C89" s="3" t="s">
        <v>488</v>
      </c>
      <c r="D89" s="5" t="s">
        <v>487</v>
      </c>
      <c r="E89" s="25" t="s">
        <v>312</v>
      </c>
      <c r="F89" s="25"/>
      <c r="G89" s="25"/>
      <c r="H89" s="25"/>
      <c r="I89" s="25"/>
      <c r="J89" s="3" t="s">
        <v>33</v>
      </c>
      <c r="K89" s="33" t="s">
        <v>484</v>
      </c>
      <c r="L89" s="33" t="s">
        <v>483</v>
      </c>
      <c r="M89" s="3" t="s">
        <v>85</v>
      </c>
      <c r="N89" s="3" t="s">
        <v>83</v>
      </c>
      <c r="O89" s="3" t="s">
        <v>561</v>
      </c>
    </row>
    <row r="90" spans="1:15" ht="59.45" customHeight="1">
      <c r="A90" s="3">
        <v>1150</v>
      </c>
      <c r="B90" s="5" t="s">
        <v>188</v>
      </c>
      <c r="C90" s="3" t="s">
        <v>486</v>
      </c>
      <c r="D90" s="5" t="s">
        <v>485</v>
      </c>
      <c r="E90" s="25" t="s">
        <v>312</v>
      </c>
      <c r="F90" s="25"/>
      <c r="G90" s="25"/>
      <c r="H90" s="25"/>
      <c r="I90" s="25"/>
      <c r="J90" s="3" t="s">
        <v>33</v>
      </c>
      <c r="K90" s="33" t="s">
        <v>484</v>
      </c>
      <c r="L90" s="33" t="s">
        <v>483</v>
      </c>
      <c r="M90" s="3" t="s">
        <v>482</v>
      </c>
      <c r="N90" s="3" t="s">
        <v>481</v>
      </c>
      <c r="O90" s="3" t="s">
        <v>562</v>
      </c>
    </row>
    <row r="91" spans="1:15" ht="59.45" customHeight="1"/>
    <row r="92" spans="1:15" ht="59.45" customHeight="1"/>
    <row r="93" spans="1:15" ht="59.45" customHeight="1">
      <c r="A93" s="3"/>
      <c r="B93" s="5"/>
      <c r="C93" s="3"/>
      <c r="D93" s="5"/>
      <c r="E93" s="25"/>
      <c r="F93" s="25"/>
      <c r="G93" s="33"/>
      <c r="H93" s="3"/>
      <c r="I93" s="3"/>
      <c r="J93" s="3"/>
      <c r="K93" s="33"/>
      <c r="L93" s="29"/>
      <c r="M93" s="3"/>
      <c r="N93" s="3"/>
    </row>
    <row r="94" spans="1:15" ht="59.45" customHeight="1"/>
  </sheetData>
  <pageMargins left="0.59055118110236227" right="0.59055118110236227" top="0.98425196850393704" bottom="0.78740157480314965" header="0.51181102362204722" footer="0.51181102362204722"/>
  <pageSetup orientation="landscape" horizontalDpi="300" verticalDpi="300" r:id="rId1"/>
  <headerFooter alignWithMargins="0">
    <oddHeader xml:space="preserve">&amp;CFINANCIADOS PENDIENTES DE ALTA - MAYO 2018 -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>
      <pane ySplit="1" topLeftCell="A2" activePane="bottomLeft" state="frozen"/>
      <selection pane="bottomLeft" activeCell="D7" sqref="D7"/>
    </sheetView>
  </sheetViews>
  <sheetFormatPr baseColWidth="10" defaultColWidth="11.5703125" defaultRowHeight="12.75"/>
  <cols>
    <col min="1" max="1" width="11.5703125" style="23" customWidth="1"/>
    <col min="2" max="2" width="21.5703125" style="23" customWidth="1"/>
    <col min="3" max="3" width="11.5703125" style="23"/>
    <col min="4" max="4" width="43" style="23" customWidth="1"/>
    <col min="5" max="5" width="10.7109375" style="22" customWidth="1"/>
    <col min="6" max="6" width="11.5703125" style="22" customWidth="1"/>
    <col min="7" max="7" width="11.5703125" style="23" customWidth="1"/>
    <col min="8" max="8" width="19.28515625" style="23" customWidth="1"/>
    <col min="9" max="9" width="20.5703125" style="23" customWidth="1"/>
    <col min="10" max="11" width="11.5703125" style="22"/>
    <col min="12" max="16384" width="11.5703125" style="23"/>
  </cols>
  <sheetData>
    <row r="1" spans="1:11" s="4" customFormat="1" ht="34.15" customHeight="1">
      <c r="A1" s="1" t="s">
        <v>177</v>
      </c>
      <c r="B1" s="1" t="s">
        <v>178</v>
      </c>
      <c r="C1" s="1" t="s">
        <v>0</v>
      </c>
      <c r="D1" s="1" t="s">
        <v>182</v>
      </c>
      <c r="E1" s="1" t="s">
        <v>316</v>
      </c>
      <c r="F1" s="1" t="s">
        <v>565</v>
      </c>
      <c r="G1" s="1" t="s">
        <v>566</v>
      </c>
      <c r="H1" s="31" t="s">
        <v>364</v>
      </c>
      <c r="I1" s="31" t="s">
        <v>365</v>
      </c>
      <c r="J1" s="1" t="s">
        <v>180</v>
      </c>
      <c r="K1" s="1" t="s">
        <v>181</v>
      </c>
    </row>
    <row r="2" spans="1:11" s="34" customFormat="1" ht="51" customHeight="1">
      <c r="A2" s="29">
        <v>1150</v>
      </c>
      <c r="B2" s="30" t="s">
        <v>188</v>
      </c>
      <c r="C2" s="29" t="s">
        <v>461</v>
      </c>
      <c r="D2" s="30" t="s">
        <v>462</v>
      </c>
      <c r="E2" s="29" t="s">
        <v>312</v>
      </c>
      <c r="F2" s="35" t="s">
        <v>312</v>
      </c>
      <c r="G2" s="28"/>
      <c r="H2" s="32" t="s">
        <v>463</v>
      </c>
      <c r="I2" s="32" t="s">
        <v>464</v>
      </c>
      <c r="J2" s="35" t="s">
        <v>465</v>
      </c>
      <c r="K2" s="35" t="s">
        <v>466</v>
      </c>
    </row>
    <row r="3" spans="1:11" s="2" customFormat="1" ht="62.45" customHeight="1">
      <c r="A3" s="29">
        <v>1133</v>
      </c>
      <c r="B3" s="30" t="s">
        <v>448</v>
      </c>
      <c r="C3" s="29" t="s">
        <v>352</v>
      </c>
      <c r="D3" s="30" t="s">
        <v>353</v>
      </c>
      <c r="E3" s="29" t="s">
        <v>312</v>
      </c>
      <c r="F3" s="25" t="s">
        <v>312</v>
      </c>
      <c r="G3" s="28"/>
      <c r="H3" s="32" t="s">
        <v>354</v>
      </c>
      <c r="I3" s="32" t="s">
        <v>366</v>
      </c>
      <c r="J3" s="35" t="s">
        <v>355</v>
      </c>
      <c r="K3" s="35" t="s">
        <v>356</v>
      </c>
    </row>
    <row r="4" spans="1:11" s="34" customFormat="1" ht="51" customHeight="1">
      <c r="A4" s="29">
        <v>399</v>
      </c>
      <c r="B4" s="30" t="s">
        <v>447</v>
      </c>
      <c r="C4" s="29" t="s">
        <v>346</v>
      </c>
      <c r="D4" s="30" t="s">
        <v>347</v>
      </c>
      <c r="E4" s="29"/>
      <c r="F4" s="25" t="s">
        <v>312</v>
      </c>
      <c r="G4" s="28"/>
      <c r="H4" s="32" t="s">
        <v>348</v>
      </c>
      <c r="I4" s="32" t="s">
        <v>349</v>
      </c>
      <c r="J4" s="35" t="s">
        <v>350</v>
      </c>
      <c r="K4" s="35" t="s">
        <v>351</v>
      </c>
    </row>
    <row r="5" spans="1:11" s="34" customFormat="1" ht="63.6" customHeight="1">
      <c r="A5" s="29">
        <v>1130</v>
      </c>
      <c r="B5" s="30" t="s">
        <v>449</v>
      </c>
      <c r="C5" s="29" t="s">
        <v>357</v>
      </c>
      <c r="D5" s="30" t="s">
        <v>358</v>
      </c>
      <c r="E5" s="29"/>
      <c r="F5" s="25" t="s">
        <v>312</v>
      </c>
      <c r="G5" s="28"/>
      <c r="H5" s="32" t="s">
        <v>359</v>
      </c>
      <c r="I5" s="32" t="s">
        <v>360</v>
      </c>
      <c r="J5" s="35" t="s">
        <v>361</v>
      </c>
      <c r="K5" s="35" t="s">
        <v>362</v>
      </c>
    </row>
    <row r="6" spans="1:11" s="34" customFormat="1" ht="51" customHeight="1">
      <c r="A6" s="29">
        <v>815</v>
      </c>
      <c r="B6" s="33" t="s">
        <v>563</v>
      </c>
      <c r="C6" s="29" t="s">
        <v>467</v>
      </c>
      <c r="D6" s="30" t="s">
        <v>468</v>
      </c>
      <c r="E6" s="29"/>
      <c r="F6" s="35" t="s">
        <v>312</v>
      </c>
      <c r="G6" s="28"/>
      <c r="H6" s="32" t="s">
        <v>469</v>
      </c>
      <c r="I6" s="32" t="s">
        <v>470</v>
      </c>
      <c r="J6" s="35" t="s">
        <v>471</v>
      </c>
      <c r="K6" s="35" t="s">
        <v>472</v>
      </c>
    </row>
    <row r="7" spans="1:11" s="34" customFormat="1" ht="51" customHeight="1">
      <c r="A7" s="29">
        <v>815</v>
      </c>
      <c r="B7" s="33" t="s">
        <v>563</v>
      </c>
      <c r="C7" s="29">
        <v>715487</v>
      </c>
      <c r="D7" s="30" t="s">
        <v>473</v>
      </c>
      <c r="E7" s="29"/>
      <c r="F7" s="35" t="s">
        <v>312</v>
      </c>
      <c r="G7" s="28"/>
      <c r="H7" s="32" t="s">
        <v>469</v>
      </c>
      <c r="I7" s="32" t="s">
        <v>470</v>
      </c>
      <c r="J7" s="35">
        <v>100.27</v>
      </c>
      <c r="K7" s="35">
        <f>ROUND(IF(J7&lt;=91.63,J7*1.561083,IF(J7&lt;=200,(J7+45.91)*1.04,IF(J7&lt;=500,(J7+50.91)*1.04,(J7+55.91)*1.04))),2)</f>
        <v>152.03</v>
      </c>
    </row>
    <row r="8" spans="1:11" s="34" customFormat="1" ht="51" customHeight="1">
      <c r="A8" s="3">
        <v>1169</v>
      </c>
      <c r="B8" s="5" t="s">
        <v>189</v>
      </c>
      <c r="C8" s="3" t="s">
        <v>341</v>
      </c>
      <c r="D8" s="36" t="s">
        <v>453</v>
      </c>
      <c r="E8" s="19"/>
      <c r="F8" s="25" t="s">
        <v>312</v>
      </c>
      <c r="G8" s="25"/>
      <c r="H8" s="33" t="s">
        <v>342</v>
      </c>
      <c r="I8" s="3" t="s">
        <v>343</v>
      </c>
      <c r="J8" s="3" t="s">
        <v>344</v>
      </c>
      <c r="K8" s="3" t="s">
        <v>345</v>
      </c>
    </row>
    <row r="9" spans="1:11" s="34" customFormat="1" ht="51" customHeight="1">
      <c r="A9" s="29">
        <v>1133</v>
      </c>
      <c r="B9" s="33" t="s">
        <v>448</v>
      </c>
      <c r="C9" s="29">
        <v>720408</v>
      </c>
      <c r="D9" s="30" t="s">
        <v>569</v>
      </c>
      <c r="E9" s="29"/>
      <c r="F9" s="35" t="s">
        <v>312</v>
      </c>
      <c r="G9" s="32"/>
      <c r="H9" s="32" t="s">
        <v>570</v>
      </c>
      <c r="I9" s="32" t="s">
        <v>571</v>
      </c>
      <c r="J9" s="35">
        <v>295.72000000000003</v>
      </c>
      <c r="K9" s="35">
        <f>ROUND(IF(J9&lt;=91.63,J9*1.561083,IF(J9&lt;=200,(J9+45.91)*1.04,IF(J9&lt;=500,(J9+50.91)*1.04,(J9+55.91)*1.04))),2)</f>
        <v>360.5</v>
      </c>
    </row>
    <row r="10" spans="1:11" s="34" customFormat="1" ht="55.9" customHeight="1">
      <c r="A10" s="29">
        <v>147</v>
      </c>
      <c r="B10" s="30" t="s">
        <v>183</v>
      </c>
      <c r="C10" s="29" t="s">
        <v>62</v>
      </c>
      <c r="D10" s="36" t="s">
        <v>63</v>
      </c>
      <c r="E10" s="29"/>
      <c r="F10" s="35" t="s">
        <v>312</v>
      </c>
      <c r="G10" s="28"/>
      <c r="H10" s="32" t="s">
        <v>363</v>
      </c>
      <c r="I10" s="32" t="s">
        <v>65</v>
      </c>
      <c r="J10" s="35" t="s">
        <v>66</v>
      </c>
      <c r="K10" s="35" t="s">
        <v>64</v>
      </c>
    </row>
    <row r="12" spans="1:11" s="34" customFormat="1" ht="51" customHeight="1">
      <c r="A12" s="29">
        <v>267</v>
      </c>
      <c r="B12" s="33" t="s">
        <v>564</v>
      </c>
      <c r="C12" s="29" t="s">
        <v>474</v>
      </c>
      <c r="D12" s="30" t="s">
        <v>475</v>
      </c>
      <c r="E12" s="29"/>
      <c r="F12" s="29"/>
      <c r="G12" s="32" t="s">
        <v>312</v>
      </c>
      <c r="H12" s="32" t="s">
        <v>476</v>
      </c>
      <c r="I12" s="32" t="s">
        <v>477</v>
      </c>
      <c r="J12" s="35" t="s">
        <v>478</v>
      </c>
      <c r="K12" s="35" t="s">
        <v>479</v>
      </c>
    </row>
    <row r="13" spans="1:11" s="34" customFormat="1" ht="51" customHeight="1">
      <c r="A13" s="29">
        <v>267</v>
      </c>
      <c r="B13" s="33" t="s">
        <v>564</v>
      </c>
      <c r="C13" s="29">
        <v>709994</v>
      </c>
      <c r="D13" s="30" t="s">
        <v>480</v>
      </c>
      <c r="E13" s="29"/>
      <c r="F13" s="29"/>
      <c r="G13" s="32" t="s">
        <v>312</v>
      </c>
      <c r="H13" s="32" t="s">
        <v>476</v>
      </c>
      <c r="I13" s="32" t="s">
        <v>477</v>
      </c>
      <c r="J13" s="35" t="s">
        <v>478</v>
      </c>
      <c r="K13" s="35">
        <f>ROUND(IF(J13&lt;=91.63,J13*1.561083,IF(J13&lt;=200,(J13+45.91)*1.04,IF(J13&lt;=500,(J13+50.91)*1.04,(J13+55.91)*1.04))),2)</f>
        <v>4779.75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/>
  </sheetViews>
  <sheetFormatPr baseColWidth="10" defaultRowHeight="12.75"/>
  <cols>
    <col min="1" max="1" width="11.5703125" style="12" customWidth="1"/>
    <col min="2" max="2" width="52.7109375" customWidth="1"/>
    <col min="3" max="3" width="0" hidden="1" customWidth="1"/>
    <col min="4" max="4" width="6.140625" hidden="1" customWidth="1"/>
    <col min="5" max="8" width="0" style="13" hidden="1" customWidth="1"/>
  </cols>
  <sheetData>
    <row r="1" spans="1:8" s="12" customFormat="1" ht="36">
      <c r="A1" s="9" t="s">
        <v>197</v>
      </c>
      <c r="B1" s="9" t="s">
        <v>182</v>
      </c>
      <c r="C1" s="47" t="s">
        <v>198</v>
      </c>
      <c r="D1" s="48" t="s">
        <v>199</v>
      </c>
      <c r="E1" s="48" t="s">
        <v>200</v>
      </c>
      <c r="F1" s="48" t="s">
        <v>201</v>
      </c>
      <c r="G1" s="48" t="s">
        <v>202</v>
      </c>
      <c r="H1" s="48" t="s">
        <v>203</v>
      </c>
    </row>
    <row r="2" spans="1:8" ht="49.9" customHeight="1">
      <c r="A2" s="14">
        <v>656272</v>
      </c>
      <c r="B2" s="15" t="s">
        <v>270</v>
      </c>
      <c r="C2" s="41"/>
      <c r="D2" s="43"/>
      <c r="E2" s="45"/>
      <c r="F2" s="45"/>
      <c r="G2" s="45"/>
      <c r="H2" s="45"/>
    </row>
    <row r="3" spans="1:8" ht="49.9" customHeight="1">
      <c r="A3" s="14">
        <v>656815</v>
      </c>
      <c r="B3" s="15" t="s">
        <v>241</v>
      </c>
      <c r="C3" s="41"/>
      <c r="D3" s="43"/>
      <c r="E3" s="45"/>
      <c r="F3" s="45"/>
      <c r="G3" s="45"/>
      <c r="H3" s="45"/>
    </row>
    <row r="4" spans="1:8" ht="49.9" customHeight="1">
      <c r="A4" s="14">
        <v>656816</v>
      </c>
      <c r="B4" s="15" t="s">
        <v>242</v>
      </c>
      <c r="C4" s="41"/>
      <c r="D4" s="43"/>
      <c r="E4" s="45"/>
      <c r="F4" s="45"/>
      <c r="G4" s="45"/>
      <c r="H4" s="45"/>
    </row>
    <row r="5" spans="1:8" ht="49.9" customHeight="1">
      <c r="A5" s="14">
        <v>656817</v>
      </c>
      <c r="B5" s="15" t="s">
        <v>243</v>
      </c>
      <c r="C5" s="41"/>
      <c r="D5" s="43"/>
      <c r="E5" s="45"/>
      <c r="F5" s="45"/>
      <c r="G5" s="45"/>
      <c r="H5" s="45"/>
    </row>
    <row r="6" spans="1:8" ht="49.9" customHeight="1">
      <c r="A6" s="14">
        <v>663067</v>
      </c>
      <c r="B6" s="15" t="s">
        <v>210</v>
      </c>
      <c r="C6" s="41" t="s">
        <v>206</v>
      </c>
      <c r="D6" s="43">
        <v>43167</v>
      </c>
      <c r="E6" s="45">
        <v>40087</v>
      </c>
      <c r="F6" s="45">
        <v>40087</v>
      </c>
      <c r="G6" s="45">
        <v>43191</v>
      </c>
      <c r="H6" s="45"/>
    </row>
    <row r="7" spans="1:8" ht="49.9" customHeight="1">
      <c r="A7" s="14">
        <v>663069</v>
      </c>
      <c r="B7" s="15" t="s">
        <v>211</v>
      </c>
      <c r="C7" s="41" t="s">
        <v>206</v>
      </c>
      <c r="D7" s="43">
        <v>43167</v>
      </c>
      <c r="E7" s="45">
        <v>40087</v>
      </c>
      <c r="F7" s="45">
        <v>40087</v>
      </c>
      <c r="G7" s="45">
        <v>43191</v>
      </c>
      <c r="H7" s="45"/>
    </row>
    <row r="8" spans="1:8" ht="49.9" customHeight="1">
      <c r="A8" s="14">
        <v>664981</v>
      </c>
      <c r="B8" s="15" t="s">
        <v>256</v>
      </c>
      <c r="C8" s="41"/>
      <c r="D8" s="43"/>
      <c r="E8" s="45"/>
      <c r="F8" s="45"/>
      <c r="G8" s="45"/>
      <c r="H8" s="45"/>
    </row>
    <row r="9" spans="1:8" ht="49.9" customHeight="1">
      <c r="A9" s="14">
        <v>672847</v>
      </c>
      <c r="B9" s="15" t="s">
        <v>253</v>
      </c>
      <c r="C9" s="41"/>
      <c r="D9" s="43"/>
      <c r="E9" s="45"/>
      <c r="F9" s="45"/>
      <c r="G9" s="45"/>
      <c r="H9" s="45"/>
    </row>
    <row r="10" spans="1:8" ht="49.9" customHeight="1">
      <c r="A10" s="14">
        <v>672848</v>
      </c>
      <c r="B10" s="15" t="s">
        <v>254</v>
      </c>
      <c r="C10" s="41"/>
      <c r="D10" s="43"/>
      <c r="E10" s="45"/>
      <c r="F10" s="45"/>
      <c r="G10" s="45"/>
      <c r="H10" s="45"/>
    </row>
    <row r="11" spans="1:8" ht="49.9" customHeight="1">
      <c r="A11" s="14">
        <v>673267</v>
      </c>
      <c r="B11" s="15" t="s">
        <v>217</v>
      </c>
      <c r="C11" s="41" t="s">
        <v>206</v>
      </c>
      <c r="D11" s="43">
        <v>43175</v>
      </c>
      <c r="E11" s="45">
        <v>40787</v>
      </c>
      <c r="F11" s="45">
        <v>40787</v>
      </c>
      <c r="G11" s="45">
        <v>42826</v>
      </c>
      <c r="H11" s="45"/>
    </row>
    <row r="12" spans="1:8" ht="49.9" customHeight="1">
      <c r="A12" s="14">
        <v>673270</v>
      </c>
      <c r="B12" s="15" t="s">
        <v>218</v>
      </c>
      <c r="C12" s="41" t="s">
        <v>206</v>
      </c>
      <c r="D12" s="43">
        <v>43175</v>
      </c>
      <c r="E12" s="45">
        <v>40787</v>
      </c>
      <c r="F12" s="45">
        <v>40787</v>
      </c>
      <c r="G12" s="45">
        <v>42826</v>
      </c>
      <c r="H12" s="45"/>
    </row>
    <row r="13" spans="1:8" ht="49.9" customHeight="1">
      <c r="A13" s="14">
        <v>673687</v>
      </c>
      <c r="B13" s="15" t="s">
        <v>258</v>
      </c>
      <c r="C13" s="41"/>
      <c r="D13" s="43"/>
      <c r="E13" s="45"/>
      <c r="F13" s="45"/>
      <c r="G13" s="45"/>
      <c r="H13" s="45"/>
    </row>
    <row r="14" spans="1:8" ht="49.9" customHeight="1">
      <c r="A14" s="14">
        <v>673689</v>
      </c>
      <c r="B14" s="15" t="s">
        <v>259</v>
      </c>
      <c r="C14" s="41"/>
      <c r="D14" s="43"/>
      <c r="E14" s="45"/>
      <c r="F14" s="45"/>
      <c r="G14" s="45"/>
      <c r="H14" s="45"/>
    </row>
    <row r="15" spans="1:8" ht="49.9" customHeight="1">
      <c r="A15" s="14">
        <v>673690</v>
      </c>
      <c r="B15" s="15" t="s">
        <v>260</v>
      </c>
      <c r="C15" s="41"/>
      <c r="D15" s="43"/>
      <c r="E15" s="45"/>
      <c r="F15" s="45"/>
      <c r="G15" s="45"/>
      <c r="H15" s="45"/>
    </row>
    <row r="16" spans="1:8" ht="49.9" customHeight="1">
      <c r="A16" s="14">
        <v>673691</v>
      </c>
      <c r="B16" s="15" t="s">
        <v>261</v>
      </c>
      <c r="C16" s="41"/>
      <c r="D16" s="43"/>
      <c r="E16" s="45"/>
      <c r="F16" s="45"/>
      <c r="G16" s="45"/>
      <c r="H16" s="45"/>
    </row>
    <row r="17" spans="1:8" ht="49.9" customHeight="1">
      <c r="A17" s="14">
        <v>679566</v>
      </c>
      <c r="B17" s="15" t="s">
        <v>252</v>
      </c>
      <c r="C17" s="41"/>
      <c r="D17" s="43"/>
      <c r="E17" s="45"/>
      <c r="F17" s="45"/>
      <c r="G17" s="45"/>
      <c r="H17" s="45"/>
    </row>
    <row r="18" spans="1:8" ht="49.9" customHeight="1">
      <c r="A18" s="14">
        <v>689608</v>
      </c>
      <c r="B18" s="15" t="s">
        <v>230</v>
      </c>
      <c r="C18" s="41"/>
      <c r="D18" s="43"/>
      <c r="E18" s="45"/>
      <c r="F18" s="45"/>
      <c r="G18" s="45"/>
      <c r="H18" s="45"/>
    </row>
    <row r="19" spans="1:8" ht="49.9" customHeight="1">
      <c r="A19" s="14">
        <v>689609</v>
      </c>
      <c r="B19" s="15" t="s">
        <v>231</v>
      </c>
      <c r="C19" s="41"/>
      <c r="D19" s="43"/>
      <c r="E19" s="45"/>
      <c r="F19" s="45"/>
      <c r="G19" s="45"/>
      <c r="H19" s="45"/>
    </row>
    <row r="20" spans="1:8" ht="49.9" customHeight="1">
      <c r="A20" s="14">
        <v>689619</v>
      </c>
      <c r="B20" s="15" t="s">
        <v>229</v>
      </c>
      <c r="C20" s="41"/>
      <c r="D20" s="43"/>
      <c r="E20" s="45"/>
      <c r="F20" s="45"/>
      <c r="G20" s="45"/>
      <c r="H20" s="45"/>
    </row>
    <row r="21" spans="1:8" ht="49.9" customHeight="1">
      <c r="A21" s="14">
        <v>692970</v>
      </c>
      <c r="B21" s="15" t="s">
        <v>212</v>
      </c>
      <c r="C21" s="41" t="s">
        <v>206</v>
      </c>
      <c r="D21" s="43">
        <v>43171</v>
      </c>
      <c r="E21" s="45">
        <v>34425</v>
      </c>
      <c r="F21" s="45">
        <v>34473</v>
      </c>
      <c r="G21" s="45">
        <v>43191</v>
      </c>
      <c r="H21" s="45"/>
    </row>
    <row r="22" spans="1:8" ht="49.9" customHeight="1">
      <c r="A22" s="14">
        <v>693179</v>
      </c>
      <c r="B22" s="15" t="s">
        <v>219</v>
      </c>
      <c r="C22" s="41" t="s">
        <v>206</v>
      </c>
      <c r="D22" s="43">
        <v>43175</v>
      </c>
      <c r="E22" s="45">
        <v>41244</v>
      </c>
      <c r="F22" s="45">
        <v>41244</v>
      </c>
      <c r="G22" s="45">
        <v>43191</v>
      </c>
      <c r="H22" s="45"/>
    </row>
    <row r="23" spans="1:8" ht="49.9" customHeight="1">
      <c r="A23" s="14">
        <v>693180</v>
      </c>
      <c r="B23" s="15" t="s">
        <v>220</v>
      </c>
      <c r="C23" s="41" t="s">
        <v>206</v>
      </c>
      <c r="D23" s="43">
        <v>43175</v>
      </c>
      <c r="E23" s="45">
        <v>41244</v>
      </c>
      <c r="F23" s="45">
        <v>41244</v>
      </c>
      <c r="G23" s="45">
        <v>43191</v>
      </c>
      <c r="H23" s="45"/>
    </row>
    <row r="24" spans="1:8" ht="49.9" customHeight="1">
      <c r="A24" s="14">
        <v>693181</v>
      </c>
      <c r="B24" s="15" t="s">
        <v>221</v>
      </c>
      <c r="C24" s="41" t="s">
        <v>206</v>
      </c>
      <c r="D24" s="43">
        <v>43175</v>
      </c>
      <c r="E24" s="45">
        <v>41244</v>
      </c>
      <c r="F24" s="45">
        <v>41244</v>
      </c>
      <c r="G24" s="45">
        <v>43191</v>
      </c>
      <c r="H24" s="45"/>
    </row>
    <row r="25" spans="1:8" ht="49.9" customHeight="1">
      <c r="A25" s="14">
        <v>693194</v>
      </c>
      <c r="B25" s="15" t="s">
        <v>222</v>
      </c>
      <c r="C25" s="41" t="s">
        <v>206</v>
      </c>
      <c r="D25" s="43">
        <v>43175</v>
      </c>
      <c r="E25" s="45">
        <v>41244</v>
      </c>
      <c r="F25" s="45">
        <v>41244</v>
      </c>
      <c r="G25" s="45">
        <v>43191</v>
      </c>
      <c r="H25" s="45"/>
    </row>
    <row r="26" spans="1:8" ht="49.9" customHeight="1">
      <c r="A26" s="14">
        <v>694065</v>
      </c>
      <c r="B26" s="15" t="s">
        <v>246</v>
      </c>
      <c r="C26" s="41"/>
      <c r="D26" s="43"/>
      <c r="E26" s="45"/>
      <c r="F26" s="45"/>
      <c r="G26" s="45"/>
      <c r="H26" s="45"/>
    </row>
    <row r="27" spans="1:8" ht="49.9" customHeight="1">
      <c r="A27" s="14">
        <v>694066</v>
      </c>
      <c r="B27" s="15" t="s">
        <v>247</v>
      </c>
      <c r="C27" s="41"/>
      <c r="D27" s="43"/>
      <c r="E27" s="45"/>
      <c r="F27" s="45"/>
      <c r="G27" s="45"/>
      <c r="H27" s="45"/>
    </row>
    <row r="28" spans="1:8" ht="49.9" customHeight="1">
      <c r="A28" s="14">
        <v>694897</v>
      </c>
      <c r="B28" s="15" t="s">
        <v>234</v>
      </c>
      <c r="C28" s="41"/>
      <c r="D28" s="43"/>
      <c r="E28" s="45"/>
      <c r="F28" s="45"/>
      <c r="G28" s="45"/>
      <c r="H28" s="45"/>
    </row>
    <row r="29" spans="1:8" ht="49.9" customHeight="1">
      <c r="A29" s="14">
        <v>694905</v>
      </c>
      <c r="B29" s="15" t="s">
        <v>235</v>
      </c>
      <c r="C29" s="41"/>
      <c r="D29" s="43"/>
      <c r="E29" s="45"/>
      <c r="F29" s="45"/>
      <c r="G29" s="45"/>
      <c r="H29" s="45"/>
    </row>
    <row r="30" spans="1:8" ht="49.9" customHeight="1">
      <c r="A30" s="14">
        <v>694920</v>
      </c>
      <c r="B30" s="15" t="s">
        <v>236</v>
      </c>
      <c r="C30" s="41"/>
      <c r="D30" s="43"/>
      <c r="E30" s="45"/>
      <c r="F30" s="45"/>
      <c r="G30" s="45"/>
      <c r="H30" s="45"/>
    </row>
    <row r="31" spans="1:8" ht="49.9" customHeight="1">
      <c r="A31" s="14">
        <v>695324</v>
      </c>
      <c r="B31" s="15" t="s">
        <v>250</v>
      </c>
      <c r="C31" s="41"/>
      <c r="D31" s="43"/>
      <c r="E31" s="45"/>
      <c r="F31" s="45"/>
      <c r="G31" s="45"/>
      <c r="H31" s="45"/>
    </row>
    <row r="32" spans="1:8" ht="49.9" customHeight="1">
      <c r="A32" s="14">
        <v>695355</v>
      </c>
      <c r="B32" s="15" t="s">
        <v>224</v>
      </c>
      <c r="C32" s="41" t="s">
        <v>206</v>
      </c>
      <c r="D32" s="43">
        <v>43186</v>
      </c>
      <c r="E32" s="45">
        <v>41395</v>
      </c>
      <c r="F32" s="45">
        <v>41395</v>
      </c>
      <c r="G32" s="45">
        <v>43009</v>
      </c>
      <c r="H32" s="45"/>
    </row>
    <row r="33" spans="1:8" ht="49.9" customHeight="1">
      <c r="A33" s="14">
        <v>695555</v>
      </c>
      <c r="B33" s="15" t="s">
        <v>245</v>
      </c>
      <c r="C33" s="41"/>
      <c r="D33" s="43"/>
      <c r="E33" s="45"/>
      <c r="F33" s="45"/>
      <c r="G33" s="45"/>
      <c r="H33" s="45"/>
    </row>
    <row r="34" spans="1:8" ht="49.9" customHeight="1">
      <c r="A34" s="14">
        <v>698129</v>
      </c>
      <c r="B34" s="15" t="s">
        <v>271</v>
      </c>
      <c r="C34" s="41"/>
      <c r="D34" s="43"/>
      <c r="E34" s="45"/>
      <c r="F34" s="45"/>
      <c r="G34" s="45"/>
      <c r="H34" s="45"/>
    </row>
    <row r="35" spans="1:8" ht="49.9" customHeight="1">
      <c r="A35" s="14">
        <v>699036</v>
      </c>
      <c r="B35" s="15" t="s">
        <v>249</v>
      </c>
      <c r="C35" s="41"/>
      <c r="D35" s="43"/>
      <c r="E35" s="45"/>
      <c r="F35" s="45"/>
      <c r="G35" s="45"/>
      <c r="H35" s="45"/>
    </row>
    <row r="36" spans="1:8" ht="49.9" customHeight="1">
      <c r="A36" s="14">
        <v>699068</v>
      </c>
      <c r="B36" s="15" t="s">
        <v>232</v>
      </c>
      <c r="C36" s="41"/>
      <c r="D36" s="43"/>
      <c r="E36" s="45"/>
      <c r="F36" s="45"/>
      <c r="G36" s="45"/>
      <c r="H36" s="45"/>
    </row>
    <row r="37" spans="1:8" ht="49.9" customHeight="1">
      <c r="A37" s="14">
        <v>699069</v>
      </c>
      <c r="B37" s="15" t="s">
        <v>233</v>
      </c>
      <c r="C37" s="41"/>
      <c r="D37" s="43"/>
      <c r="E37" s="45"/>
      <c r="F37" s="45"/>
      <c r="G37" s="45"/>
      <c r="H37" s="45"/>
    </row>
    <row r="38" spans="1:8" ht="49.9" customHeight="1">
      <c r="A38" s="14">
        <v>702183</v>
      </c>
      <c r="B38" s="15" t="s">
        <v>244</v>
      </c>
      <c r="C38" s="41"/>
      <c r="D38" s="43"/>
      <c r="E38" s="45"/>
      <c r="F38" s="45"/>
      <c r="G38" s="45"/>
      <c r="H38" s="45"/>
    </row>
    <row r="39" spans="1:8" ht="49.9" customHeight="1">
      <c r="A39" s="14">
        <v>703355</v>
      </c>
      <c r="B39" s="15" t="s">
        <v>215</v>
      </c>
      <c r="C39" s="41" t="s">
        <v>206</v>
      </c>
      <c r="D39" s="43">
        <v>43175</v>
      </c>
      <c r="E39" s="45">
        <v>37670</v>
      </c>
      <c r="F39" s="45">
        <v>37670</v>
      </c>
      <c r="G39" s="45">
        <v>42948</v>
      </c>
      <c r="H39" s="45"/>
    </row>
    <row r="40" spans="1:8" ht="49.9" customHeight="1">
      <c r="A40" s="14">
        <v>703363</v>
      </c>
      <c r="B40" s="15" t="s">
        <v>216</v>
      </c>
      <c r="C40" s="41" t="s">
        <v>206</v>
      </c>
      <c r="D40" s="43">
        <v>43175</v>
      </c>
      <c r="E40" s="45">
        <v>37670</v>
      </c>
      <c r="F40" s="45">
        <v>37670</v>
      </c>
      <c r="G40" s="45">
        <v>42948</v>
      </c>
      <c r="H40" s="45"/>
    </row>
    <row r="41" spans="1:8" ht="49.9" customHeight="1">
      <c r="A41" s="14">
        <v>703389</v>
      </c>
      <c r="B41" s="15" t="s">
        <v>213</v>
      </c>
      <c r="C41" s="41" t="s">
        <v>206</v>
      </c>
      <c r="D41" s="43">
        <v>43175</v>
      </c>
      <c r="E41" s="45">
        <v>37670</v>
      </c>
      <c r="F41" s="45">
        <v>41974</v>
      </c>
      <c r="G41" s="45">
        <v>43040</v>
      </c>
      <c r="H41" s="45"/>
    </row>
    <row r="42" spans="1:8" ht="49.9" customHeight="1">
      <c r="A42" s="14">
        <v>703603</v>
      </c>
      <c r="B42" s="15" t="s">
        <v>214</v>
      </c>
      <c r="C42" s="41" t="s">
        <v>206</v>
      </c>
      <c r="D42" s="43">
        <v>43175</v>
      </c>
      <c r="E42" s="45">
        <v>37670</v>
      </c>
      <c r="F42" s="45">
        <v>41974</v>
      </c>
      <c r="G42" s="45">
        <v>42948</v>
      </c>
      <c r="H42" s="45"/>
    </row>
    <row r="43" spans="1:8" ht="49.9" customHeight="1">
      <c r="A43" s="14">
        <v>708578</v>
      </c>
      <c r="B43" s="15" t="s">
        <v>208</v>
      </c>
      <c r="C43" s="41" t="s">
        <v>206</v>
      </c>
      <c r="D43" s="43">
        <v>43167</v>
      </c>
      <c r="E43" s="45">
        <v>38525</v>
      </c>
      <c r="F43" s="45">
        <v>38525</v>
      </c>
      <c r="G43" s="45">
        <v>43191</v>
      </c>
      <c r="H43" s="45"/>
    </row>
    <row r="44" spans="1:8" ht="49.9" customHeight="1">
      <c r="A44" s="14">
        <v>752055</v>
      </c>
      <c r="B44" s="15" t="s">
        <v>265</v>
      </c>
      <c r="C44" s="41"/>
      <c r="D44" s="43"/>
      <c r="E44" s="45"/>
      <c r="F44" s="45"/>
      <c r="G44" s="45"/>
      <c r="H44" s="45"/>
    </row>
    <row r="45" spans="1:8" ht="49.9" customHeight="1">
      <c r="A45" s="14">
        <v>752063</v>
      </c>
      <c r="B45" s="15" t="s">
        <v>266</v>
      </c>
      <c r="C45" s="41"/>
      <c r="D45" s="43"/>
      <c r="E45" s="45"/>
      <c r="F45" s="45"/>
      <c r="G45" s="45"/>
      <c r="H45" s="45"/>
    </row>
    <row r="46" spans="1:8" ht="49.9" customHeight="1">
      <c r="A46" s="14">
        <v>755892</v>
      </c>
      <c r="B46" s="15" t="s">
        <v>209</v>
      </c>
      <c r="C46" s="41" t="s">
        <v>206</v>
      </c>
      <c r="D46" s="43">
        <v>43167</v>
      </c>
      <c r="E46" s="45">
        <v>38525</v>
      </c>
      <c r="F46" s="45">
        <v>38525</v>
      </c>
      <c r="G46" s="45">
        <v>43191</v>
      </c>
      <c r="H46" s="45"/>
    </row>
    <row r="47" spans="1:8" ht="49.9" customHeight="1">
      <c r="A47" s="14">
        <v>767848</v>
      </c>
      <c r="B47" s="15" t="s">
        <v>227</v>
      </c>
      <c r="C47" s="41"/>
      <c r="D47" s="43"/>
      <c r="E47" s="45"/>
      <c r="F47" s="45"/>
      <c r="G47" s="45"/>
      <c r="H47" s="45"/>
    </row>
    <row r="48" spans="1:8" ht="49.9" customHeight="1">
      <c r="A48" s="14">
        <v>773879</v>
      </c>
      <c r="B48" s="15" t="s">
        <v>239</v>
      </c>
      <c r="C48" s="41"/>
      <c r="D48" s="43"/>
      <c r="E48" s="45"/>
      <c r="F48" s="45"/>
      <c r="G48" s="45"/>
      <c r="H48" s="45"/>
    </row>
    <row r="49" spans="1:8" ht="49.9" customHeight="1">
      <c r="A49" s="14">
        <v>774125</v>
      </c>
      <c r="B49" s="15" t="s">
        <v>240</v>
      </c>
      <c r="C49" s="41"/>
      <c r="D49" s="43"/>
      <c r="E49" s="45"/>
      <c r="F49" s="45"/>
      <c r="G49" s="45"/>
      <c r="H49" s="45"/>
    </row>
    <row r="50" spans="1:8" ht="49.9" customHeight="1">
      <c r="A50" s="14">
        <v>782391</v>
      </c>
      <c r="B50" s="15" t="s">
        <v>251</v>
      </c>
      <c r="C50" s="41"/>
      <c r="D50" s="43"/>
      <c r="E50" s="45"/>
      <c r="F50" s="45"/>
      <c r="G50" s="45"/>
      <c r="H50" s="45"/>
    </row>
    <row r="51" spans="1:8" ht="49.9" customHeight="1">
      <c r="A51" s="14">
        <v>787143</v>
      </c>
      <c r="B51" s="15" t="s">
        <v>269</v>
      </c>
      <c r="C51" s="41"/>
      <c r="D51" s="43"/>
      <c r="E51" s="45"/>
      <c r="F51" s="45"/>
      <c r="G51" s="45"/>
      <c r="H51" s="45"/>
    </row>
    <row r="52" spans="1:8" ht="49.9" customHeight="1">
      <c r="A52" s="14">
        <v>800458</v>
      </c>
      <c r="B52" s="15" t="s">
        <v>225</v>
      </c>
      <c r="C52" s="41"/>
      <c r="D52" s="43"/>
      <c r="E52" s="45"/>
      <c r="F52" s="45"/>
      <c r="G52" s="45"/>
      <c r="H52" s="45"/>
    </row>
    <row r="53" spans="1:8" ht="49.9" customHeight="1">
      <c r="A53" s="14">
        <v>801035</v>
      </c>
      <c r="B53" s="15" t="s">
        <v>226</v>
      </c>
      <c r="C53" s="41"/>
      <c r="D53" s="43"/>
      <c r="E53" s="45"/>
      <c r="F53" s="45"/>
      <c r="G53" s="45"/>
      <c r="H53" s="45"/>
    </row>
    <row r="54" spans="1:8" ht="49.9" customHeight="1">
      <c r="A54" s="14">
        <v>819003</v>
      </c>
      <c r="B54" s="15" t="s">
        <v>223</v>
      </c>
      <c r="C54" s="41" t="s">
        <v>204</v>
      </c>
      <c r="D54" s="43">
        <v>43180</v>
      </c>
      <c r="E54" s="45">
        <v>27181</v>
      </c>
      <c r="F54" s="45">
        <v>27181</v>
      </c>
      <c r="G54" s="45"/>
      <c r="H54" s="45"/>
    </row>
    <row r="55" spans="1:8" ht="49.9" customHeight="1">
      <c r="A55" s="14">
        <v>827550</v>
      </c>
      <c r="B55" s="15" t="s">
        <v>257</v>
      </c>
      <c r="C55" s="41"/>
      <c r="D55" s="43"/>
      <c r="E55" s="45"/>
      <c r="F55" s="45"/>
      <c r="G55" s="45"/>
      <c r="H55" s="45"/>
    </row>
    <row r="56" spans="1:8" ht="49.9" customHeight="1">
      <c r="A56" s="14">
        <v>841080</v>
      </c>
      <c r="B56" s="15" t="s">
        <v>248</v>
      </c>
      <c r="C56" s="41"/>
      <c r="D56" s="43"/>
      <c r="E56" s="45"/>
      <c r="F56" s="45"/>
      <c r="G56" s="45"/>
      <c r="H56" s="45"/>
    </row>
    <row r="57" spans="1:8" ht="49.9" customHeight="1">
      <c r="A57" s="14">
        <v>864595</v>
      </c>
      <c r="B57" s="15" t="s">
        <v>262</v>
      </c>
      <c r="C57" s="41"/>
      <c r="D57" s="43"/>
      <c r="E57" s="45"/>
      <c r="F57" s="45"/>
      <c r="G57" s="45"/>
      <c r="H57" s="45"/>
    </row>
    <row r="58" spans="1:8" ht="49.9" customHeight="1">
      <c r="A58" s="14">
        <v>874065</v>
      </c>
      <c r="B58" s="15" t="s">
        <v>228</v>
      </c>
      <c r="C58" s="41"/>
      <c r="D58" s="43"/>
      <c r="E58" s="45"/>
      <c r="F58" s="45"/>
      <c r="G58" s="45"/>
      <c r="H58" s="45"/>
    </row>
    <row r="59" spans="1:8" ht="49.9" customHeight="1">
      <c r="A59" s="14">
        <v>895144</v>
      </c>
      <c r="B59" s="15" t="s">
        <v>263</v>
      </c>
      <c r="C59" s="41"/>
      <c r="D59" s="43"/>
      <c r="E59" s="45"/>
      <c r="F59" s="45"/>
      <c r="G59" s="45"/>
      <c r="H59" s="45"/>
    </row>
    <row r="60" spans="1:8" ht="49.9" customHeight="1">
      <c r="A60" s="14">
        <v>951236</v>
      </c>
      <c r="B60" s="15" t="s">
        <v>450</v>
      </c>
      <c r="C60" s="41"/>
      <c r="D60" s="43"/>
      <c r="E60" s="45"/>
      <c r="F60" s="45"/>
      <c r="G60" s="45"/>
      <c r="H60" s="45"/>
    </row>
    <row r="61" spans="1:8" ht="49.9" customHeight="1">
      <c r="A61" s="14">
        <v>951244</v>
      </c>
      <c r="B61" s="15" t="s">
        <v>609</v>
      </c>
      <c r="C61" s="41"/>
      <c r="D61" s="43"/>
      <c r="E61" s="45"/>
      <c r="F61" s="45"/>
      <c r="G61" s="45"/>
      <c r="H61" s="45"/>
    </row>
    <row r="62" spans="1:8" ht="49.9" customHeight="1">
      <c r="A62" s="14">
        <v>958173</v>
      </c>
      <c r="B62" s="15" t="s">
        <v>267</v>
      </c>
      <c r="C62" s="41"/>
      <c r="D62" s="43"/>
      <c r="E62" s="45"/>
      <c r="F62" s="45"/>
      <c r="G62" s="45"/>
      <c r="H62" s="45"/>
    </row>
    <row r="63" spans="1:8" ht="49.9" customHeight="1">
      <c r="A63" s="14">
        <v>958181</v>
      </c>
      <c r="B63" s="15" t="s">
        <v>268</v>
      </c>
      <c r="C63" s="41"/>
      <c r="D63" s="43"/>
      <c r="E63" s="45"/>
      <c r="F63" s="45"/>
      <c r="G63" s="45"/>
      <c r="H63" s="45"/>
    </row>
    <row r="64" spans="1:8" ht="49.9" customHeight="1">
      <c r="A64" s="14">
        <v>963181</v>
      </c>
      <c r="B64" s="15" t="s">
        <v>264</v>
      </c>
      <c r="C64" s="41"/>
      <c r="D64" s="43"/>
      <c r="E64" s="45"/>
      <c r="F64" s="45"/>
      <c r="G64" s="45"/>
      <c r="H64" s="45"/>
    </row>
    <row r="65" spans="1:8" ht="49.9" customHeight="1">
      <c r="A65" s="14">
        <v>977843</v>
      </c>
      <c r="B65" s="15" t="s">
        <v>237</v>
      </c>
      <c r="C65" s="41"/>
      <c r="D65" s="43"/>
      <c r="E65" s="45"/>
      <c r="F65" s="45"/>
      <c r="G65" s="45"/>
      <c r="H65" s="45"/>
    </row>
    <row r="66" spans="1:8" ht="49.9" customHeight="1">
      <c r="A66" s="14">
        <v>978585</v>
      </c>
      <c r="B66" s="15" t="s">
        <v>205</v>
      </c>
      <c r="C66" s="41" t="s">
        <v>206</v>
      </c>
      <c r="D66" s="43">
        <v>43167</v>
      </c>
      <c r="E66" s="45">
        <v>32325</v>
      </c>
      <c r="F66" s="45">
        <v>32365</v>
      </c>
      <c r="G66" s="45">
        <v>43191</v>
      </c>
      <c r="H66" s="45"/>
    </row>
    <row r="67" spans="1:8" ht="49.9" customHeight="1">
      <c r="A67" s="14">
        <v>982033</v>
      </c>
      <c r="B67" s="15" t="s">
        <v>207</v>
      </c>
      <c r="C67" s="41" t="s">
        <v>206</v>
      </c>
      <c r="D67" s="43">
        <v>43167</v>
      </c>
      <c r="E67" s="45">
        <v>32387</v>
      </c>
      <c r="F67" s="45">
        <v>32443</v>
      </c>
      <c r="G67" s="45">
        <v>43191</v>
      </c>
      <c r="H67" s="45"/>
    </row>
    <row r="68" spans="1:8" ht="49.9" customHeight="1">
      <c r="A68" s="14">
        <v>984070</v>
      </c>
      <c r="B68" s="15" t="s">
        <v>238</v>
      </c>
      <c r="C68" s="41"/>
      <c r="D68" s="43"/>
      <c r="E68" s="45"/>
      <c r="F68" s="45"/>
      <c r="G68" s="45"/>
      <c r="H68" s="45"/>
    </row>
    <row r="69" spans="1:8">
      <c r="A69" s="39">
        <v>991224</v>
      </c>
      <c r="B69" s="40" t="s">
        <v>255</v>
      </c>
    </row>
    <row r="70" spans="1:8">
      <c r="A70" s="10">
        <v>992081</v>
      </c>
      <c r="B70" s="11" t="s">
        <v>451</v>
      </c>
      <c r="C70" s="42"/>
      <c r="D70" s="44"/>
      <c r="E70" s="46"/>
      <c r="F70" s="46"/>
      <c r="G70" s="46"/>
      <c r="H70" s="46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zoomScale="90" zoomScaleNormal="90" workbookViewId="0"/>
  </sheetViews>
  <sheetFormatPr baseColWidth="10" defaultColWidth="8.85546875" defaultRowHeight="12.75"/>
  <cols>
    <col min="1" max="1" width="9.5703125" style="24" customWidth="1"/>
    <col min="2" max="2" width="17.28515625" style="36" customWidth="1"/>
    <col min="3" max="3" width="21.85546875" style="52" customWidth="1"/>
    <col min="4" max="4" width="17.42578125" style="24" customWidth="1"/>
    <col min="5" max="5" width="59.28515625" style="49" customWidth="1"/>
    <col min="6" max="16384" width="8.85546875" style="49"/>
  </cols>
  <sheetData>
    <row r="1" spans="1:5" s="17" customFormat="1" ht="32.450000000000003" customHeight="1">
      <c r="A1" s="16" t="s">
        <v>177</v>
      </c>
      <c r="B1" s="16" t="s">
        <v>178</v>
      </c>
      <c r="C1" s="16" t="s">
        <v>284</v>
      </c>
      <c r="D1" s="16" t="s">
        <v>285</v>
      </c>
      <c r="E1" s="16" t="s">
        <v>182</v>
      </c>
    </row>
    <row r="2" spans="1:5" ht="59.45" customHeight="1">
      <c r="A2" s="25">
        <v>111</v>
      </c>
      <c r="B2" s="51" t="s">
        <v>286</v>
      </c>
      <c r="C2" s="52" t="s">
        <v>287</v>
      </c>
      <c r="D2" s="25" t="s">
        <v>283</v>
      </c>
      <c r="E2" s="36" t="s">
        <v>282</v>
      </c>
    </row>
    <row r="3" spans="1:5" ht="62.45" customHeight="1">
      <c r="A3" s="25">
        <v>111</v>
      </c>
      <c r="B3" s="51" t="s">
        <v>286</v>
      </c>
      <c r="C3" s="52" t="s">
        <v>287</v>
      </c>
      <c r="D3" s="25" t="s">
        <v>281</v>
      </c>
      <c r="E3" s="36" t="s">
        <v>280</v>
      </c>
    </row>
    <row r="4" spans="1:5" ht="52.9" customHeight="1">
      <c r="A4" s="25">
        <v>111</v>
      </c>
      <c r="B4" s="51" t="s">
        <v>286</v>
      </c>
      <c r="C4" s="52" t="s">
        <v>287</v>
      </c>
      <c r="D4" s="25" t="s">
        <v>279</v>
      </c>
      <c r="E4" s="36" t="s">
        <v>278</v>
      </c>
    </row>
    <row r="5" spans="1:5" ht="63.6" customHeight="1">
      <c r="A5" s="25">
        <v>111</v>
      </c>
      <c r="B5" s="51" t="s">
        <v>286</v>
      </c>
      <c r="C5" s="52" t="s">
        <v>287</v>
      </c>
      <c r="D5" s="25" t="s">
        <v>277</v>
      </c>
      <c r="E5" s="36" t="s">
        <v>276</v>
      </c>
    </row>
    <row r="6" spans="1:5" ht="38.25">
      <c r="A6" s="25">
        <v>1272</v>
      </c>
      <c r="B6" s="51" t="s">
        <v>289</v>
      </c>
      <c r="C6" s="36" t="s">
        <v>288</v>
      </c>
      <c r="D6" s="25" t="s">
        <v>275</v>
      </c>
      <c r="E6" s="36" t="s">
        <v>274</v>
      </c>
    </row>
    <row r="7" spans="1:5" ht="46.9" customHeight="1">
      <c r="A7" s="25">
        <v>1272</v>
      </c>
      <c r="B7" s="51" t="s">
        <v>289</v>
      </c>
      <c r="C7" s="36" t="s">
        <v>288</v>
      </c>
      <c r="D7" s="25" t="s">
        <v>273</v>
      </c>
      <c r="E7" s="36" t="s">
        <v>272</v>
      </c>
    </row>
    <row r="8" spans="1:5" ht="25.5">
      <c r="A8" s="25">
        <v>14</v>
      </c>
      <c r="B8" s="51" t="s">
        <v>301</v>
      </c>
      <c r="C8" s="36" t="s">
        <v>302</v>
      </c>
      <c r="D8" s="25" t="s">
        <v>303</v>
      </c>
      <c r="E8" s="36" t="s">
        <v>304</v>
      </c>
    </row>
    <row r="9" spans="1:5" ht="25.5">
      <c r="A9" s="25">
        <v>14</v>
      </c>
      <c r="B9" s="51" t="s">
        <v>301</v>
      </c>
      <c r="C9" s="36" t="s">
        <v>302</v>
      </c>
      <c r="D9" s="25" t="s">
        <v>305</v>
      </c>
      <c r="E9" s="36" t="s">
        <v>306</v>
      </c>
    </row>
    <row r="10" spans="1:5" ht="25.5">
      <c r="A10" s="25">
        <v>14</v>
      </c>
      <c r="B10" s="51" t="s">
        <v>301</v>
      </c>
      <c r="C10" s="36" t="s">
        <v>302</v>
      </c>
      <c r="D10" s="25" t="s">
        <v>307</v>
      </c>
      <c r="E10" s="36" t="s">
        <v>308</v>
      </c>
    </row>
    <row r="11" spans="1:5" ht="25.5">
      <c r="A11" s="25">
        <v>750</v>
      </c>
      <c r="B11" s="36" t="s">
        <v>324</v>
      </c>
      <c r="C11" s="36" t="s">
        <v>302</v>
      </c>
      <c r="D11" s="25" t="s">
        <v>318</v>
      </c>
      <c r="E11" s="36" t="s">
        <v>319</v>
      </c>
    </row>
    <row r="12" spans="1:5" ht="25.5">
      <c r="A12" s="25">
        <v>750</v>
      </c>
      <c r="B12" s="36" t="s">
        <v>324</v>
      </c>
      <c r="C12" s="36" t="s">
        <v>302</v>
      </c>
      <c r="D12" s="25" t="s">
        <v>320</v>
      </c>
      <c r="E12" s="36" t="s">
        <v>321</v>
      </c>
    </row>
    <row r="13" spans="1:5" ht="25.5">
      <c r="A13" s="25">
        <v>750</v>
      </c>
      <c r="B13" s="36" t="s">
        <v>324</v>
      </c>
      <c r="C13" s="36" t="s">
        <v>302</v>
      </c>
      <c r="D13" s="25" t="s">
        <v>322</v>
      </c>
      <c r="E13" s="36" t="s">
        <v>323</v>
      </c>
    </row>
    <row r="14" spans="1:5" ht="25.5">
      <c r="A14" s="25">
        <v>1292</v>
      </c>
      <c r="B14" s="36" t="s">
        <v>326</v>
      </c>
      <c r="C14" s="36" t="s">
        <v>302</v>
      </c>
      <c r="D14" s="58">
        <v>683979</v>
      </c>
      <c r="E14" s="36" t="s">
        <v>325</v>
      </c>
    </row>
    <row r="15" spans="1:5" ht="25.5">
      <c r="A15" s="25">
        <v>1142</v>
      </c>
      <c r="B15" s="36" t="s">
        <v>336</v>
      </c>
      <c r="C15" s="36" t="s">
        <v>302</v>
      </c>
      <c r="D15" s="35" t="s">
        <v>327</v>
      </c>
      <c r="E15" s="36" t="s">
        <v>328</v>
      </c>
    </row>
    <row r="16" spans="1:5" ht="25.5">
      <c r="A16" s="25">
        <v>1142</v>
      </c>
      <c r="B16" s="36" t="s">
        <v>336</v>
      </c>
      <c r="C16" s="36" t="s">
        <v>302</v>
      </c>
      <c r="D16" s="35" t="s">
        <v>329</v>
      </c>
      <c r="E16" s="36" t="s">
        <v>330</v>
      </c>
    </row>
    <row r="17" spans="1:6" ht="25.5">
      <c r="A17" s="25">
        <v>251</v>
      </c>
      <c r="B17" s="36" t="s">
        <v>458</v>
      </c>
      <c r="C17" s="36" t="s">
        <v>302</v>
      </c>
      <c r="D17" s="25" t="s">
        <v>454</v>
      </c>
      <c r="E17" s="36" t="s">
        <v>455</v>
      </c>
    </row>
    <row r="18" spans="1:6" ht="25.5">
      <c r="A18" s="25">
        <v>251</v>
      </c>
      <c r="B18" s="36" t="s">
        <v>458</v>
      </c>
      <c r="C18" s="36" t="s">
        <v>302</v>
      </c>
      <c r="D18" s="25" t="s">
        <v>456</v>
      </c>
      <c r="E18" s="36" t="s">
        <v>457</v>
      </c>
    </row>
    <row r="19" spans="1:6">
      <c r="A19" s="50"/>
      <c r="B19" s="55"/>
      <c r="C19" s="53"/>
      <c r="D19" s="56"/>
      <c r="E19" s="36"/>
    </row>
    <row r="20" spans="1:6" ht="45.6" customHeight="1">
      <c r="A20" s="25">
        <v>1169</v>
      </c>
      <c r="B20" s="51" t="s">
        <v>189</v>
      </c>
      <c r="C20" s="36" t="s">
        <v>288</v>
      </c>
      <c r="D20" s="54">
        <v>719467</v>
      </c>
      <c r="E20" s="36" t="s">
        <v>608</v>
      </c>
      <c r="F20" s="49" t="s">
        <v>565</v>
      </c>
    </row>
    <row r="21" spans="1:6" ht="37.15" customHeight="1">
      <c r="A21" s="25">
        <v>1142</v>
      </c>
      <c r="B21" s="36" t="s">
        <v>336</v>
      </c>
      <c r="C21" s="36" t="s">
        <v>302</v>
      </c>
      <c r="D21" s="57" t="s">
        <v>331</v>
      </c>
      <c r="E21" s="36" t="s">
        <v>332</v>
      </c>
      <c r="F21" s="49" t="s">
        <v>335</v>
      </c>
    </row>
    <row r="22" spans="1:6" ht="39.6" customHeight="1">
      <c r="A22" s="25">
        <v>1142</v>
      </c>
      <c r="B22" s="36" t="s">
        <v>336</v>
      </c>
      <c r="C22" s="36" t="s">
        <v>302</v>
      </c>
      <c r="D22" s="57" t="s">
        <v>333</v>
      </c>
      <c r="E22" s="36" t="s">
        <v>334</v>
      </c>
      <c r="F22" s="49" t="s">
        <v>335</v>
      </c>
    </row>
    <row r="23" spans="1:6">
      <c r="A23" s="25"/>
      <c r="C23" s="36"/>
      <c r="D23" s="25"/>
      <c r="E23" s="36"/>
    </row>
    <row r="24" spans="1:6">
      <c r="A24" s="25"/>
      <c r="C24" s="36"/>
      <c r="D24" s="25"/>
      <c r="E24" s="36"/>
    </row>
    <row r="25" spans="1:6">
      <c r="A25" s="25"/>
      <c r="C25" s="36"/>
      <c r="D25" s="25"/>
      <c r="E25" s="36"/>
    </row>
    <row r="26" spans="1:6">
      <c r="A26" s="25"/>
      <c r="C26" s="36"/>
      <c r="D26" s="25"/>
      <c r="E26" s="36"/>
    </row>
    <row r="27" spans="1:6">
      <c r="A27" s="25"/>
      <c r="C27" s="36"/>
      <c r="D27" s="25"/>
      <c r="E27" s="36"/>
    </row>
    <row r="28" spans="1:6">
      <c r="A28" s="25"/>
      <c r="C28" s="36"/>
      <c r="D28" s="25"/>
      <c r="E28" s="36"/>
    </row>
    <row r="29" spans="1:6">
      <c r="A29" s="25"/>
      <c r="C29" s="36"/>
      <c r="D29" s="25"/>
      <c r="E29" s="36"/>
    </row>
    <row r="30" spans="1:6">
      <c r="A30" s="25"/>
      <c r="C30" s="36"/>
      <c r="D30" s="25"/>
      <c r="E30" s="36"/>
    </row>
    <row r="31" spans="1:6">
      <c r="A31" s="25"/>
      <c r="C31" s="36"/>
      <c r="D31" s="25"/>
      <c r="E31" s="36"/>
    </row>
    <row r="32" spans="1:6">
      <c r="A32" s="25"/>
      <c r="C32" s="36"/>
      <c r="D32" s="25"/>
      <c r="E32" s="36"/>
    </row>
    <row r="33" spans="1:5">
      <c r="A33" s="25"/>
      <c r="C33" s="36"/>
      <c r="D33" s="25"/>
      <c r="E33" s="36"/>
    </row>
    <row r="34" spans="1:5">
      <c r="A34" s="25"/>
      <c r="C34" s="36"/>
      <c r="D34" s="25"/>
      <c r="E34" s="36"/>
    </row>
    <row r="35" spans="1:5">
      <c r="A35" s="25"/>
      <c r="C35" s="36"/>
      <c r="D35" s="25"/>
      <c r="E35" s="36"/>
    </row>
    <row r="36" spans="1:5">
      <c r="A36" s="25"/>
      <c r="C36" s="36"/>
      <c r="D36" s="25"/>
      <c r="E36" s="36"/>
    </row>
    <row r="37" spans="1:5">
      <c r="A37" s="25"/>
      <c r="C37" s="36"/>
      <c r="D37" s="25"/>
      <c r="E37" s="36"/>
    </row>
    <row r="38" spans="1:5">
      <c r="A38" s="25"/>
      <c r="C38" s="36"/>
      <c r="D38" s="25"/>
      <c r="E38" s="36"/>
    </row>
    <row r="39" spans="1:5">
      <c r="A39" s="25"/>
      <c r="C39" s="36"/>
      <c r="D39" s="25"/>
      <c r="E39" s="36"/>
    </row>
    <row r="40" spans="1:5">
      <c r="A40" s="25"/>
      <c r="C40" s="36"/>
      <c r="D40" s="25"/>
      <c r="E40" s="36"/>
    </row>
    <row r="41" spans="1:5">
      <c r="A41" s="25"/>
      <c r="C41" s="36"/>
      <c r="D41" s="25"/>
      <c r="E41" s="36"/>
    </row>
    <row r="42" spans="1:5">
      <c r="A42" s="25"/>
      <c r="C42" s="36"/>
      <c r="D42" s="25"/>
      <c r="E42" s="36"/>
    </row>
    <row r="43" spans="1:5">
      <c r="A43" s="25"/>
      <c r="C43" s="36"/>
      <c r="D43" s="25"/>
      <c r="E43" s="36"/>
    </row>
    <row r="44" spans="1:5">
      <c r="A44" s="25"/>
      <c r="C44" s="36"/>
      <c r="D44" s="25"/>
      <c r="E44" s="36"/>
    </row>
    <row r="45" spans="1:5">
      <c r="A45" s="25"/>
      <c r="C45" s="36"/>
      <c r="D45" s="25"/>
      <c r="E45" s="36"/>
    </row>
    <row r="46" spans="1:5">
      <c r="A46" s="25"/>
      <c r="C46" s="36"/>
      <c r="D46" s="25"/>
      <c r="E46" s="36"/>
    </row>
    <row r="47" spans="1:5">
      <c r="A47" s="25"/>
      <c r="C47" s="36"/>
      <c r="D47" s="25"/>
      <c r="E47" s="36"/>
    </row>
    <row r="48" spans="1:5">
      <c r="A48" s="25"/>
      <c r="C48" s="36"/>
      <c r="D48" s="25"/>
      <c r="E48" s="36"/>
    </row>
    <row r="49" spans="1:5">
      <c r="A49" s="25"/>
      <c r="C49" s="36"/>
      <c r="D49" s="25"/>
      <c r="E49" s="36"/>
    </row>
    <row r="50" spans="1:5">
      <c r="A50" s="25"/>
      <c r="C50" s="36"/>
      <c r="D50" s="25"/>
      <c r="E50" s="36"/>
    </row>
    <row r="51" spans="1:5">
      <c r="A51" s="25"/>
      <c r="C51" s="36"/>
      <c r="D51" s="25"/>
      <c r="E51" s="36"/>
    </row>
    <row r="52" spans="1:5">
      <c r="A52" s="25"/>
      <c r="C52" s="36"/>
      <c r="D52" s="25"/>
      <c r="E52" s="36"/>
    </row>
    <row r="53" spans="1:5">
      <c r="A53" s="25"/>
      <c r="C53" s="36"/>
      <c r="D53" s="25"/>
      <c r="E53" s="36"/>
    </row>
    <row r="54" spans="1:5">
      <c r="A54" s="25"/>
      <c r="C54" s="36"/>
      <c r="D54" s="25"/>
      <c r="E54" s="36"/>
    </row>
    <row r="55" spans="1:5">
      <c r="A55" s="25"/>
      <c r="C55" s="36"/>
      <c r="D55" s="25"/>
      <c r="E55" s="36"/>
    </row>
    <row r="56" spans="1:5">
      <c r="A56" s="25"/>
      <c r="C56" s="36"/>
      <c r="D56" s="25"/>
      <c r="E56" s="36"/>
    </row>
    <row r="57" spans="1:5">
      <c r="A57" s="25"/>
      <c r="C57" s="36"/>
      <c r="D57" s="25"/>
      <c r="E57" s="36"/>
    </row>
    <row r="58" spans="1:5">
      <c r="A58" s="25"/>
      <c r="C58" s="36"/>
      <c r="D58" s="25"/>
      <c r="E58" s="36"/>
    </row>
    <row r="59" spans="1:5">
      <c r="A59" s="25"/>
      <c r="C59" s="36"/>
      <c r="D59" s="25"/>
      <c r="E59" s="36"/>
    </row>
    <row r="60" spans="1:5">
      <c r="A60" s="25"/>
      <c r="C60" s="36"/>
      <c r="D60" s="25"/>
      <c r="E60" s="36"/>
    </row>
    <row r="61" spans="1:5">
      <c r="A61" s="25"/>
      <c r="C61" s="36"/>
      <c r="D61" s="25"/>
      <c r="E61" s="36"/>
    </row>
    <row r="62" spans="1:5">
      <c r="A62" s="25"/>
      <c r="C62" s="36"/>
      <c r="D62" s="25"/>
      <c r="E62" s="36"/>
    </row>
    <row r="63" spans="1:5">
      <c r="A63" s="25"/>
      <c r="C63" s="36"/>
      <c r="D63" s="25"/>
      <c r="E63" s="36"/>
    </row>
    <row r="64" spans="1:5">
      <c r="A64" s="25"/>
      <c r="C64" s="36"/>
      <c r="D64" s="25"/>
      <c r="E64" s="36"/>
    </row>
    <row r="65" spans="1:5">
      <c r="A65" s="25"/>
      <c r="C65" s="36"/>
      <c r="D65" s="25"/>
      <c r="E65" s="36"/>
    </row>
    <row r="66" spans="1:5">
      <c r="A66" s="25"/>
      <c r="C66" s="36"/>
      <c r="D66" s="25"/>
      <c r="E66" s="36"/>
    </row>
    <row r="67" spans="1:5">
      <c r="A67" s="25"/>
      <c r="C67" s="36"/>
      <c r="D67" s="25"/>
      <c r="E67" s="36"/>
    </row>
    <row r="68" spans="1:5">
      <c r="A68" s="25"/>
      <c r="C68" s="36"/>
      <c r="D68" s="25"/>
      <c r="E68" s="36"/>
    </row>
    <row r="69" spans="1:5">
      <c r="A69" s="25"/>
      <c r="C69" s="36"/>
      <c r="D69" s="25"/>
      <c r="E69" s="36"/>
    </row>
    <row r="70" spans="1:5">
      <c r="A70" s="25"/>
      <c r="C70" s="36"/>
      <c r="D70" s="25"/>
      <c r="E70" s="36"/>
    </row>
    <row r="71" spans="1:5">
      <c r="A71" s="25"/>
      <c r="C71" s="36"/>
      <c r="D71" s="25"/>
      <c r="E71" s="36"/>
    </row>
    <row r="72" spans="1:5">
      <c r="A72" s="25"/>
      <c r="C72" s="36"/>
      <c r="D72" s="25"/>
      <c r="E72" s="36"/>
    </row>
    <row r="73" spans="1:5">
      <c r="A73" s="25"/>
      <c r="C73" s="36"/>
      <c r="D73" s="25"/>
      <c r="E73" s="36"/>
    </row>
    <row r="74" spans="1:5">
      <c r="A74" s="25"/>
      <c r="C74" s="36"/>
      <c r="D74" s="25"/>
      <c r="E74" s="36"/>
    </row>
    <row r="75" spans="1:5">
      <c r="A75" s="25"/>
      <c r="C75" s="36"/>
      <c r="D75" s="25"/>
      <c r="E75" s="36"/>
    </row>
    <row r="76" spans="1:5">
      <c r="A76" s="25"/>
      <c r="C76" s="36"/>
      <c r="D76" s="25"/>
      <c r="E76" s="36"/>
    </row>
    <row r="77" spans="1:5">
      <c r="A77" s="25"/>
      <c r="C77" s="36"/>
      <c r="D77" s="25"/>
      <c r="E77" s="36"/>
    </row>
    <row r="78" spans="1:5">
      <c r="A78" s="25"/>
      <c r="C78" s="36"/>
      <c r="D78" s="25"/>
      <c r="E78" s="36"/>
    </row>
    <row r="79" spans="1:5">
      <c r="A79" s="25"/>
      <c r="C79" s="36"/>
      <c r="D79" s="25"/>
      <c r="E79" s="36"/>
    </row>
    <row r="80" spans="1:5">
      <c r="A80" s="25"/>
      <c r="C80" s="36"/>
      <c r="D80" s="25"/>
      <c r="E80" s="36"/>
    </row>
    <row r="81" spans="1:5">
      <c r="A81" s="25"/>
      <c r="C81" s="36"/>
      <c r="D81" s="25"/>
      <c r="E81" s="36"/>
    </row>
    <row r="82" spans="1:5">
      <c r="A82" s="25"/>
      <c r="C82" s="36"/>
      <c r="D82" s="25"/>
      <c r="E82" s="36"/>
    </row>
    <row r="83" spans="1:5">
      <c r="A83" s="25"/>
      <c r="C83" s="36"/>
      <c r="D83" s="25"/>
      <c r="E83" s="36"/>
    </row>
    <row r="84" spans="1:5">
      <c r="A84" s="25"/>
      <c r="C84" s="36"/>
      <c r="D84" s="25"/>
      <c r="E84" s="36"/>
    </row>
    <row r="85" spans="1:5">
      <c r="A85" s="25"/>
      <c r="C85" s="36"/>
      <c r="D85" s="25"/>
      <c r="E85" s="36"/>
    </row>
    <row r="86" spans="1:5">
      <c r="A86" s="25"/>
      <c r="C86" s="36"/>
      <c r="D86" s="25"/>
      <c r="E86" s="36"/>
    </row>
    <row r="87" spans="1:5">
      <c r="A87" s="25"/>
      <c r="C87" s="36"/>
      <c r="D87" s="25"/>
      <c r="E87" s="36"/>
    </row>
    <row r="88" spans="1:5">
      <c r="A88" s="25"/>
      <c r="C88" s="36"/>
      <c r="D88" s="25"/>
      <c r="E88" s="36"/>
    </row>
    <row r="89" spans="1:5">
      <c r="A89" s="25"/>
      <c r="C89" s="36"/>
      <c r="D89" s="25"/>
      <c r="E89" s="36"/>
    </row>
    <row r="90" spans="1:5">
      <c r="A90" s="25"/>
      <c r="C90" s="36"/>
      <c r="D90" s="25"/>
      <c r="E90" s="36"/>
    </row>
    <row r="91" spans="1:5">
      <c r="A91" s="25"/>
      <c r="C91" s="36"/>
      <c r="D91" s="25"/>
      <c r="E91" s="36"/>
    </row>
    <row r="92" spans="1:5">
      <c r="A92" s="25"/>
      <c r="C92" s="36"/>
      <c r="D92" s="25"/>
      <c r="E92" s="36"/>
    </row>
    <row r="93" spans="1:5">
      <c r="A93" s="25"/>
      <c r="C93" s="36"/>
      <c r="D93" s="25"/>
      <c r="E93" s="36"/>
    </row>
    <row r="94" spans="1:5">
      <c r="A94" s="25"/>
      <c r="C94" s="36"/>
      <c r="D94" s="25"/>
      <c r="E94" s="36"/>
    </row>
    <row r="95" spans="1:5">
      <c r="A95" s="25"/>
      <c r="C95" s="36"/>
      <c r="D95" s="25"/>
      <c r="E95" s="36"/>
    </row>
    <row r="96" spans="1:5">
      <c r="A96" s="25"/>
      <c r="C96" s="36"/>
      <c r="D96" s="25"/>
      <c r="E96" s="36"/>
    </row>
    <row r="97" spans="1:5">
      <c r="A97" s="25"/>
      <c r="C97" s="36"/>
      <c r="D97" s="25"/>
      <c r="E97" s="36"/>
    </row>
    <row r="98" spans="1:5">
      <c r="A98" s="25"/>
      <c r="C98" s="36"/>
      <c r="D98" s="25"/>
      <c r="E98" s="36"/>
    </row>
    <row r="99" spans="1:5">
      <c r="A99" s="25"/>
      <c r="C99" s="36"/>
      <c r="D99" s="25"/>
      <c r="E99" s="36"/>
    </row>
    <row r="100" spans="1:5">
      <c r="A100" s="25"/>
      <c r="C100" s="36"/>
      <c r="D100" s="25"/>
      <c r="E100" s="36"/>
    </row>
    <row r="101" spans="1:5">
      <c r="A101" s="25"/>
      <c r="C101" s="36"/>
      <c r="D101" s="25"/>
      <c r="E101" s="36"/>
    </row>
    <row r="102" spans="1:5">
      <c r="A102" s="25"/>
      <c r="C102" s="36"/>
      <c r="D102" s="25"/>
      <c r="E102" s="36"/>
    </row>
    <row r="103" spans="1:5">
      <c r="A103" s="25"/>
      <c r="C103" s="36"/>
      <c r="D103" s="25"/>
      <c r="E103" s="36"/>
    </row>
    <row r="104" spans="1:5">
      <c r="A104" s="25"/>
      <c r="C104" s="36"/>
      <c r="D104" s="25"/>
      <c r="E104" s="36"/>
    </row>
    <row r="105" spans="1:5">
      <c r="A105" s="25"/>
      <c r="C105" s="36"/>
      <c r="D105" s="25"/>
      <c r="E105" s="36"/>
    </row>
    <row r="106" spans="1:5">
      <c r="A106" s="25"/>
      <c r="C106" s="36"/>
      <c r="D106" s="25"/>
      <c r="E106" s="36"/>
    </row>
    <row r="107" spans="1:5">
      <c r="A107" s="25"/>
      <c r="C107" s="36"/>
      <c r="D107" s="25"/>
      <c r="E107" s="36"/>
    </row>
    <row r="108" spans="1:5">
      <c r="A108" s="25"/>
      <c r="C108" s="36"/>
      <c r="D108" s="25"/>
      <c r="E108" s="36"/>
    </row>
    <row r="109" spans="1:5">
      <c r="A109" s="25"/>
      <c r="C109" s="36"/>
      <c r="D109" s="25"/>
      <c r="E109" s="36"/>
    </row>
    <row r="110" spans="1:5">
      <c r="A110" s="25"/>
      <c r="C110" s="36"/>
      <c r="D110" s="25"/>
      <c r="E110" s="36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F6" sqref="F6"/>
    </sheetView>
  </sheetViews>
  <sheetFormatPr baseColWidth="10" defaultColWidth="11.5703125" defaultRowHeight="12.75"/>
  <cols>
    <col min="1" max="1" width="44.28515625" style="23" customWidth="1"/>
    <col min="2" max="2" width="9.85546875" style="23" customWidth="1"/>
    <col min="3" max="3" width="12.28515625" style="23" customWidth="1"/>
    <col min="4" max="16384" width="11.5703125" style="23"/>
  </cols>
  <sheetData>
    <row r="1" spans="1:4" s="18" customFormat="1" ht="29.45" customHeight="1">
      <c r="A1" s="59" t="s">
        <v>182</v>
      </c>
      <c r="B1" s="19" t="s">
        <v>291</v>
      </c>
      <c r="C1" s="19" t="s">
        <v>292</v>
      </c>
      <c r="D1" s="18" t="s">
        <v>293</v>
      </c>
    </row>
    <row r="2" spans="1:4" ht="48.6" customHeight="1">
      <c r="A2" s="20" t="s">
        <v>290</v>
      </c>
      <c r="B2" s="21">
        <v>710048</v>
      </c>
      <c r="C2" s="21">
        <v>700699</v>
      </c>
      <c r="D2" s="22">
        <v>21.51</v>
      </c>
    </row>
    <row r="3" spans="1:4" ht="52.9" customHeight="1">
      <c r="A3" s="20" t="s">
        <v>294</v>
      </c>
      <c r="B3" s="21">
        <v>665330</v>
      </c>
      <c r="C3" s="21">
        <v>700698</v>
      </c>
      <c r="D3" s="22">
        <v>21.51</v>
      </c>
    </row>
    <row r="4" spans="1:4" ht="40.9" customHeight="1">
      <c r="A4" s="20" t="s">
        <v>300</v>
      </c>
      <c r="B4" s="21" t="s">
        <v>299</v>
      </c>
      <c r="C4" s="22">
        <v>700702</v>
      </c>
      <c r="D4" s="22">
        <v>2.4</v>
      </c>
    </row>
    <row r="5" spans="1:4" ht="57" customHeight="1">
      <c r="A5" s="20" t="s">
        <v>298</v>
      </c>
      <c r="B5" s="21" t="s">
        <v>297</v>
      </c>
      <c r="C5" s="22">
        <v>700703</v>
      </c>
      <c r="D5" s="22">
        <v>2.4</v>
      </c>
    </row>
    <row r="6" spans="1:4" ht="50.45" customHeight="1">
      <c r="A6" s="20" t="s">
        <v>296</v>
      </c>
      <c r="B6" s="21" t="s">
        <v>295</v>
      </c>
      <c r="C6" s="22">
        <v>700704</v>
      </c>
      <c r="D6" s="24">
        <v>4.24</v>
      </c>
    </row>
    <row r="7" spans="1:4">
      <c r="A7" s="20"/>
      <c r="B7" s="21"/>
      <c r="C7" s="21"/>
      <c r="D7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15" sqref="D15"/>
    </sheetView>
  </sheetViews>
  <sheetFormatPr baseColWidth="10" defaultRowHeight="12.75"/>
  <cols>
    <col min="2" max="2" width="33.28515625" customWidth="1"/>
    <col min="3" max="3" width="20.28515625" customWidth="1"/>
  </cols>
  <sheetData>
    <row r="1" spans="1:3" ht="26.45" customHeight="1">
      <c r="A1" s="69" t="s">
        <v>338</v>
      </c>
      <c r="B1" s="69"/>
      <c r="C1" s="69"/>
    </row>
    <row r="2" spans="1:3" ht="54" customHeight="1">
      <c r="A2" s="61">
        <v>752253</v>
      </c>
      <c r="B2" s="61" t="s">
        <v>337</v>
      </c>
      <c r="C2" s="27"/>
    </row>
    <row r="3" spans="1:3" ht="22.5">
      <c r="A3" s="61">
        <v>716601</v>
      </c>
      <c r="B3" s="61" t="s">
        <v>339</v>
      </c>
      <c r="C3" s="60"/>
    </row>
    <row r="4" spans="1:3" ht="33.75">
      <c r="A4" s="61">
        <v>624825</v>
      </c>
      <c r="B4" s="61" t="s">
        <v>340</v>
      </c>
      <c r="C4" s="27" t="s">
        <v>610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2" workbookViewId="0">
      <selection activeCell="A22" sqref="A21:A22"/>
    </sheetView>
  </sheetViews>
  <sheetFormatPr baseColWidth="10" defaultRowHeight="12.75"/>
  <cols>
    <col min="1" max="1" width="16.85546875" customWidth="1"/>
    <col min="2" max="2" width="38.28515625" customWidth="1"/>
    <col min="3" max="3" width="63.42578125" customWidth="1"/>
  </cols>
  <sheetData>
    <row r="1" spans="1:4" s="63" customFormat="1" ht="25.5">
      <c r="A1" s="62" t="s">
        <v>611</v>
      </c>
      <c r="B1" s="63" t="s">
        <v>182</v>
      </c>
      <c r="C1" s="63" t="s">
        <v>612</v>
      </c>
    </row>
    <row r="2" spans="1:4" ht="73.900000000000006" customHeight="1">
      <c r="A2" s="65">
        <v>709152</v>
      </c>
      <c r="B2" s="68" t="s">
        <v>459</v>
      </c>
      <c r="C2" s="66" t="s">
        <v>460</v>
      </c>
      <c r="D2" s="64" t="s">
        <v>565</v>
      </c>
    </row>
    <row r="3" spans="1:4" ht="54" customHeight="1">
      <c r="A3" s="65">
        <v>663700</v>
      </c>
      <c r="B3" s="68" t="s">
        <v>568</v>
      </c>
      <c r="C3" s="67" t="s">
        <v>567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Financ Pend Alta</vt:lpstr>
      <vt:lpstr>UH-fcscp</vt:lpstr>
      <vt:lpstr>anulaciones </vt:lpstr>
      <vt:lpstr>Modificaciones</vt:lpstr>
      <vt:lpstr>REVISION PRECIOS</vt:lpstr>
      <vt:lpstr>LEVANTMIENTO ST's</vt:lpstr>
      <vt:lpstr>nuevas indicaciones</vt:lpstr>
      <vt:lpstr>'Financ Pend Alta'!Área_de_impresión</vt:lpstr>
      <vt:lpstr>'UH-fcscp'!Área_de_impresión</vt:lpstr>
      <vt:lpstr>'Financ Pend Alta'!Títulos_a_imprimir</vt:lpstr>
      <vt:lpstr>'UH-fcscp'!Títulos_a_imprimir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 García. Belén</dc:creator>
  <cp:lastModifiedBy>colegio6</cp:lastModifiedBy>
  <cp:lastPrinted>2018-04-23T07:20:22Z</cp:lastPrinted>
  <dcterms:created xsi:type="dcterms:W3CDTF">2018-04-05T09:03:53Z</dcterms:created>
  <dcterms:modified xsi:type="dcterms:W3CDTF">2018-04-27T10:56:58Z</dcterms:modified>
</cp:coreProperties>
</file>