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colegio4\Desktop\"/>
    </mc:Choice>
  </mc:AlternateContent>
  <xr:revisionPtr revIDLastSave="0" documentId="8_{A32D349E-A402-41AA-BF6A-D259C0BDD621}" xr6:coauthVersionLast="34" xr6:coauthVersionMax="34" xr10:uidLastSave="{00000000-0000-0000-0000-000000000000}"/>
  <bookViews>
    <workbookView xWindow="240" yWindow="60" windowWidth="12300" windowHeight="7305" tabRatio="908" activeTab="5"/>
  </bookViews>
  <sheets>
    <sheet name="anulaciones-ST's" sheetId="2" r:id="rId1"/>
    <sheet name="MODIFICACIONES" sheetId="3" r:id="rId2"/>
    <sheet name="UH_FSCP" sheetId="4" r:id="rId3"/>
    <sheet name="Financ Pend Alta" sheetId="5" r:id="rId4"/>
    <sheet name="Rev precios" sheetId="6" r:id="rId5"/>
    <sheet name="INDICACIONES " sheetId="7" r:id="rId6"/>
    <sheet name="NO FINANCIADOS X RESOL" sheetId="9" r:id="rId7"/>
  </sheets>
  <definedNames>
    <definedName name="_xlnm._FilterDatabase" localSheetId="2" hidden="1">UH_FSCP!$C$1:$N$23</definedName>
    <definedName name="_xlnm.Print_Area" localSheetId="0">'anulaciones-ST''s'!$A$1:$B$33</definedName>
    <definedName name="_xlnm.Print_Area" localSheetId="3">'Financ Pend Alta'!$A$97:$O$102</definedName>
    <definedName name="_xlnm.Print_Area" localSheetId="4">'Rev precios'!$A$1:$D$12</definedName>
    <definedName name="_xlnm.Print_Area" localSheetId="2">UH_FSCP!$A$8:$M$11</definedName>
    <definedName name="_xlnm.Print_Titles" localSheetId="3">'Financ Pend Alta'!$1:$1</definedName>
    <definedName name="_xlnm.Print_Titles" localSheetId="2">UH_FSCP!$1:$1</definedName>
  </definedNames>
  <calcPr calcId="162913" fullCalcOnLoad="1"/>
</workbook>
</file>

<file path=xl/calcChain.xml><?xml version="1.0" encoding="utf-8"?>
<calcChain xmlns="http://schemas.openxmlformats.org/spreadsheetml/2006/main">
  <c r="O5" i="5" l="1"/>
  <c r="O29" i="5"/>
  <c r="M7" i="4"/>
</calcChain>
</file>

<file path=xl/sharedStrings.xml><?xml version="1.0" encoding="utf-8"?>
<sst xmlns="http://schemas.openxmlformats.org/spreadsheetml/2006/main" count="1592" uniqueCount="898">
  <si>
    <t>Si</t>
  </si>
  <si>
    <t>ACICLOVIR STADA 200 mg COMPRIMIDOS EFG, 25 comprimidos</t>
  </si>
  <si>
    <t>ACICLOVIR STADA 800 mg COMPRIMIDOS EFG, 35 comprimidos</t>
  </si>
  <si>
    <t>ACARBOSA APOTEX 50 mg COMPRIMIDOS, 30 comprimidos</t>
  </si>
  <si>
    <t>ACARBOSA APOTEX 50 mg COMPRIMIDOS, 100 comprimidos</t>
  </si>
  <si>
    <t>ACARBOSA APOTEX 100 mg COMPRIMIDOS, 30 comprimidos</t>
  </si>
  <si>
    <t>ACARBOSA APOTEX 100 mg COMPRIMIDOS, 100 comprimidos</t>
  </si>
  <si>
    <t>CONDUCTASA 153,4 mg CAPSULAS DURAS , 30 cápsulas</t>
  </si>
  <si>
    <t>DICLOFENACO MUNDOGEN 50 mg COMPRIMIDOS EFG , 40 comprimidos</t>
  </si>
  <si>
    <t>CITALOPRAM DAVUR 20 mg COMPRIMIDOS RECUBIERTOS CON PELICULA EFG , 28 comprimidos</t>
  </si>
  <si>
    <t>ESCITALOPRAM ARISTO 5 MG COMPRIMIDOS RECUBIERTOS CON PELICULA EFG , 14 comprimidos (Blister Triplex: PVC/PE/PVdC/Aluminio)</t>
  </si>
  <si>
    <t>ESCITALOPRAM ARISTO 5 MG COMPRIMIDOS RECUBIERTOS CON PELICULA EFG , 28 comprimidos (Blister Triplex: PVC/PE/PVdC/Aluminio)</t>
  </si>
  <si>
    <t>RIZATRIPTAN MAX MSD 10 MG LIOFILIZADO ORAL EFG , 2  liofilizados orales</t>
  </si>
  <si>
    <t>RIZATRIPTAN MAX MSD 10 MG LIOFILIZADO ORAL EFG , 6  liofilizados orales</t>
  </si>
  <si>
    <t>MENJUGATE KIT 10 microgramos POLVO Y DISOLVENTE PARA SUSPENSION INYECTABLE , 1 vial + 1 jeringa precargada de disolvente</t>
  </si>
  <si>
    <t>REQUIP 2 mg COMPRIMIDOS RECUBIERTOS CON PELICULA, 84 comprimidos</t>
  </si>
  <si>
    <t>REQUIP 5 mg COMPRIMIDOS RECUBIERTOS CON PELICULA, 84 comprimidos</t>
  </si>
  <si>
    <t>BROMURO DE IPRATROPIO TEVA 500 microgramos/2 ml SOLUCION PARA INHALACION POR NEBULIZADOR, 20 ampollas de 2 ml</t>
  </si>
  <si>
    <t>FRAGMIN 2.500 UI/0,2 ml SOLUCION INYECTABLE EN JERINGAS PRECARGADAS, 2 jeringas precargadas de 0,2 ml</t>
  </si>
  <si>
    <t>KOFRON 25 mg/ml GRANULADO PARA SUSPENSION ORAL, 1 frasco de 100 ml</t>
  </si>
  <si>
    <t>KOFRON 50 mg/ml GRANULADO PARA SUSPENSIÓN ORAL, 1 frasco de 100 ml</t>
  </si>
  <si>
    <t>KOFRON 500 mg GRANULADO PARA SUSPENSIÓN ORAL, 14 sobres</t>
  </si>
  <si>
    <t>KOFRON 500 mg GRANULADO PARA SUSPENSIÓN ORAL, 21 sobres</t>
  </si>
  <si>
    <t>KOFRON UNIDÍA 500 mg COMPRIMIDOS DE LIBERACIÓN MODIFICADA, 20 comprimidos</t>
  </si>
  <si>
    <t>KOFRON UNIDÍA 500 mg COMPRIMIDOS DE LIBERACIÓN MODIFICADA, 14 comprimidos</t>
  </si>
  <si>
    <t>FRAGMIN 5.000 UI/0,2 ml SOLUCION INYECTABLE EN JERINGAS PRECARGADAS, 2 jeringas precargadas de 0,2 ml</t>
  </si>
  <si>
    <t>VALSARTAN/HIDROCLOROTIAZIDA TEVA 320 mg/12,5 mg COMPRIMIDOS RECUBIERTOS CON PELICULA EFG , 28 comprimidos</t>
  </si>
  <si>
    <t>VALSARTAN/HIDROCLOROTIAZIDA TEVA 320 mg/25 mg COMPRIMIDOS RECUBIERTOS CON PELICULA EFG , 28 comprimidos</t>
  </si>
  <si>
    <t>FOSAMAX 10 mg COMPRIMIDOS, 28 comprimidos</t>
  </si>
  <si>
    <t>REXER 15 mg/ml SOLUCION ORAL , 1 frasco de 66 ml</t>
  </si>
  <si>
    <t>MONTELUKAST AMNEAL 4 MG COMPRIMIDOS MASTICABLES EFG , 28 comprimidos</t>
  </si>
  <si>
    <t>MONTELUKAST AMNEAL 5 MG COMPRIMIDOS MASTICABLES EFG , 28 comprimiodos</t>
  </si>
  <si>
    <t xml:space="preserve"> Presentación</t>
  </si>
  <si>
    <t>CN</t>
  </si>
  <si>
    <t>MENCALISVIT POLVO, 30 sobres</t>
  </si>
  <si>
    <t>XAMIOL 50 microgramos/0,5 mg/g GEL , 1 tubo de 60 g</t>
  </si>
  <si>
    <t>CEDAX 36 mg/ml POLVO PARA SUSPENSIÓN ORAL , 1 frasco de 30 ml</t>
  </si>
  <si>
    <t>CEDAX 36 mg/ml POLVO PARA SUSPENSIÓN ORAL , 1 frasco de 60 ml</t>
  </si>
  <si>
    <t>MIOSEN SEMANAL 35 mg COMPRIMIDOS RECUBIERTOS CON PELICULA EFG , 4 comprimidos</t>
  </si>
  <si>
    <t>GABAPENTINA COMBIX 600 mg COMPRIMIDOS RECUBIERTOS CON PELICULA EFG , 90 comprimidos</t>
  </si>
  <si>
    <t>GABAPENTINA COMBIX 800 mg COMPRIMIDOS RECUBIERTOS CON PELICULA EFG , 90 comprimidos</t>
  </si>
  <si>
    <t>RISPERDAL FLAS 0,5 mg COMPRIMIDOS BUCODISPERSABLES , 28 comprimidos</t>
  </si>
  <si>
    <t>RISPERDAL FLAS 0,5 mg COMPRIMIDOS BUCODISPERSABLES , 56 comprimidos</t>
  </si>
  <si>
    <t>RISPERDAL FLAS 1 mg COMPRIMIDOS BUCODISPERSABLES , 28 comprimidos</t>
  </si>
  <si>
    <t>RISPERDAL FLAS 1 mg COMPRIMIDOS BUCODISPERSABLES , 56 comprimidos</t>
  </si>
  <si>
    <t>RISPERDAL FLAS 2 mg COMPRIMIDOS BUCODISPERSABLES , 28 comprimidos</t>
  </si>
  <si>
    <t>RISPERDAL FLAS 2 mg COMPRIMIDOS BUCODISPERSABLES , 56 comprimidos</t>
  </si>
  <si>
    <t>RISPERDAL FLAS 4 mg COMPRIMIDOS BUCODISPERSABLES , 28 comprimidos</t>
  </si>
  <si>
    <t>RISPERDAL FLAS 4 mg COMPRIMIDOS BUCODISPERSABLES , 56 comprimidos</t>
  </si>
  <si>
    <t>RISPERDAL FLAS 3 mg COMPRIMIDOS BUCODISPERSABLES , 28 comprimidos</t>
  </si>
  <si>
    <t>RISPERDAL FLAS 3 mg COMPRIMIDOS BUCODISPERSABLES , 56 comprimidos</t>
  </si>
  <si>
    <t>NORMAL</t>
  </si>
  <si>
    <t>TEBETANE COMPUESTO, 60 cápsulas</t>
  </si>
  <si>
    <t>832600</t>
  </si>
  <si>
    <t xml:space="preserve">CAMBIO DE LABORATORIO </t>
  </si>
  <si>
    <t>LABORATORIO GEBRO PHARMA S.A.</t>
  </si>
  <si>
    <t>N02AA55 - Oxicodona y naloxona</t>
  </si>
  <si>
    <t>TAIOMA PLUS 5 MG/2,5 MG COMPRIMIDOS DE LIBERACIÓN PROLONGADA EFG 56 comprimidos</t>
  </si>
  <si>
    <t>716908</t>
  </si>
  <si>
    <t xml:space="preserve">CAMBIO DE NOMBRE Y LABORATORIO </t>
  </si>
  <si>
    <t>ARISTO PHARMA IBERIA S.L.</t>
  </si>
  <si>
    <t>TAIOMA PLUS 40 MG/20MG COMPRIMIDOS DE LIBERACIÓN PROLONGADA EFG 56 comprimidos</t>
  </si>
  <si>
    <t>716922</t>
  </si>
  <si>
    <t>TAIOMA PLUS 20 MG/10 MG COMPRIMIDOS DE LIBERACIÓN PROLONGADA EFG 56 comprimidos</t>
  </si>
  <si>
    <t>716951</t>
  </si>
  <si>
    <t>TAIOMA PLUS 10 MG/5 MG COMPRIMIDOS DE LIBERACIÓN PROLONGADA EFG 56 comprimidos</t>
  </si>
  <si>
    <t>716965</t>
  </si>
  <si>
    <t>C10AA07 - Rosuvastatina</t>
  </si>
  <si>
    <t>ROSUVASTATINA TARBIS 5 MG COMPRIMIDOS RECUBIERTOS CON PELICULA EFG 28 comprimidos</t>
  </si>
  <si>
    <t>719853</t>
  </si>
  <si>
    <t>TARBIS FARMA S.L.</t>
  </si>
  <si>
    <t>ROSUVASTATINA TARBIS 20 MG COMPRIMIDOS RECUBIERTOS CON PELICULA EFG 28 comprimidos</t>
  </si>
  <si>
    <t>719855</t>
  </si>
  <si>
    <t>ROSUVASTATINA TARBIS 10 MG COMPRIMIDOS RECUBIERTOS CON PELICULA EFG 28 comprimidos</t>
  </si>
  <si>
    <t>719854</t>
  </si>
  <si>
    <t>HIDROXIZINA QUALIGEN 25 MG COMPRIMIDOS RECUBIERTOS CON PELICULA EFG , 50 comprimidos (Blister PVC-Aluminio)</t>
  </si>
  <si>
    <t>708641</t>
  </si>
  <si>
    <t>HIDROXIZINA QUALIGEN 25 MG COMPRIMIDOS RECUBIERTOS CON PELICULA EFG , 25 comprimidos (Blister PVC-Aluminio)</t>
  </si>
  <si>
    <t>708639</t>
  </si>
  <si>
    <t>A02BC05 - Esomeprazol</t>
  </si>
  <si>
    <t>ESOMEPRAZOL KERN PHARMA 40 mg COMPRIMIDOS GASTRORRESISTENTES EFG , 28 comprimidos (BLISTER)</t>
  </si>
  <si>
    <t>686082</t>
  </si>
  <si>
    <t>KERN PHARMA S.L.</t>
  </si>
  <si>
    <t>ESOMEPRAZOL KERN PHARMA 40 mg COMPRIMIDOS GASTRORRESISTENTES EFG , 14 comprimidos (BLISTER)</t>
  </si>
  <si>
    <t>686081</t>
  </si>
  <si>
    <t>ESOMEPRAZOL KERN PHARMA 20 mg COMPRIMIDOS GASTRORRESISTENTES EFG , 28 comprimidos (BLISTER)</t>
  </si>
  <si>
    <t>686072</t>
  </si>
  <si>
    <t>ESOMEPRAZOL KERN PHARMA 20 mg COMPRIMIDOS GASTRORRESISTENTES EFG , 14 comprimidos (BLISTER)</t>
  </si>
  <si>
    <t>686070</t>
  </si>
  <si>
    <t>ESPECIAL</t>
  </si>
  <si>
    <t>685518</t>
  </si>
  <si>
    <t>AUROVITAS SPAIN S.A.U.</t>
  </si>
  <si>
    <t>BONVIVA 150 mg, COMPRIMIDOS RECUBIERTOS CON PELICULA, 1 comprimido</t>
  </si>
  <si>
    <t>653346</t>
  </si>
  <si>
    <t xml:space="preserve">ATHNAS PHARM UK LTD </t>
  </si>
  <si>
    <t>Presentación</t>
  </si>
  <si>
    <t>Cód. Nacional</t>
  </si>
  <si>
    <t xml:space="preserve">CLAVE </t>
  </si>
  <si>
    <t>LABORATORIO</t>
  </si>
  <si>
    <t>MODIFICACION</t>
  </si>
  <si>
    <t>TLD</t>
  </si>
  <si>
    <t>DH</t>
  </si>
  <si>
    <t>CPD</t>
  </si>
  <si>
    <t>721762</t>
  </si>
  <si>
    <t>OMEPRAZOL ARISTO 40 mg CAPSULAS DURAS GASTRORRESISTENTES,56 cápsulas</t>
  </si>
  <si>
    <t>A02BC01 - Omeprazol</t>
  </si>
  <si>
    <t>OMEPRAZOL</t>
  </si>
  <si>
    <t>5.32</t>
  </si>
  <si>
    <t>8.3</t>
  </si>
  <si>
    <t/>
  </si>
  <si>
    <t>721180</t>
  </si>
  <si>
    <t>ESOMEPRAZOL ARISTO 40 MG CAPSULAS DURAS GASTRORRESISTENTES EFG, 56 cápsulas</t>
  </si>
  <si>
    <t>ESOMEPRAZOL MAGNESICO DIHIDRATO</t>
  </si>
  <si>
    <t>32.16</t>
  </si>
  <si>
    <t>50.2</t>
  </si>
  <si>
    <t>708654</t>
  </si>
  <si>
    <t>OXICODONA/NALOXONA STADA 10 MG/5 MG COMPRIMIDO DE LIBERACION PROLONGADA EFG, 56 comprimidos</t>
  </si>
  <si>
    <t>OXICODONA HIDROCLORURO, NALOXONA HIDROCLORURO DIHIDRATO</t>
  </si>
  <si>
    <t>20.33</t>
  </si>
  <si>
    <t>31.74</t>
  </si>
  <si>
    <t>708668</t>
  </si>
  <si>
    <t>OXICODONA/NALOXONA STADA 20 MG/10 MG COMPRIMIDOS DE LIBERACION PROLONGADA EFG, 56 comprimidos</t>
  </si>
  <si>
    <t>38.14</t>
  </si>
  <si>
    <t>59.54</t>
  </si>
  <si>
    <t>708703</t>
  </si>
  <si>
    <t>OXICODONA/NALOXONA STADA 40 MG/20 MG COMPRIMIDOS DE LIBERACION PROLONGADA EFG, 56 comprimidos</t>
  </si>
  <si>
    <t>65.05</t>
  </si>
  <si>
    <t>101.55</t>
  </si>
  <si>
    <t>708717</t>
  </si>
  <si>
    <t>OXICODONA/NALOXONA STADA 5 MG/2,5 MG COMPRIMIDO DE LIBERACION PROLONGADA EFG, 56 comprimidos</t>
  </si>
  <si>
    <t>10.16</t>
  </si>
  <si>
    <t>15.86</t>
  </si>
  <si>
    <t>719232</t>
  </si>
  <si>
    <t>DAPTOMICINA DR. REDDYS 350 MG POLVO PARA SOLUCION INYECTABLE Y PARA PERFUSION EFG, 1 vial</t>
  </si>
  <si>
    <t>J01XX09 - Daptomicina</t>
  </si>
  <si>
    <t xml:space="preserve">DAPTOMICINA </t>
  </si>
  <si>
    <t>47.73</t>
  </si>
  <si>
    <t>74.51</t>
  </si>
  <si>
    <t>719233</t>
  </si>
  <si>
    <t>DAPTOMICINA DR. REDDYS 500 MG POLVO PARA SOLUCION INYECTABLE Y PARA PERFUSION EFG, 1 vial</t>
  </si>
  <si>
    <t>58.33</t>
  </si>
  <si>
    <t>91.06</t>
  </si>
  <si>
    <t>721036</t>
  </si>
  <si>
    <t>ANIDULAFUNGINA STADA 100 MG POLVO PARA CONCENTRADO PARA SOLUCION PARA PERFUSION EFG, 1 vial</t>
  </si>
  <si>
    <t>J02AX06 - Anidulafungina</t>
  </si>
  <si>
    <t>ANIDULAFUNGINA</t>
  </si>
  <si>
    <t>209.52</t>
  </si>
  <si>
    <t>270.85</t>
  </si>
  <si>
    <t>721064</t>
  </si>
  <si>
    <t>ETORICOXIB TECNIGEN 30 MG COMPRIMIDOS RECUBIERTOS CON PELICULA EFG 28 comprimidos</t>
  </si>
  <si>
    <t>M01AH05 - Etoricoxib</t>
  </si>
  <si>
    <t>ETORICOXIB</t>
  </si>
  <si>
    <t>11.32</t>
  </si>
  <si>
    <t>17.67</t>
  </si>
  <si>
    <t>721065</t>
  </si>
  <si>
    <t>ETORICOXIB TECNIGEN 60 MG COMPRIMIDOS RECUBIERTOS CON PELICULA EFG 28 comprimidos</t>
  </si>
  <si>
    <t>12.49</t>
  </si>
  <si>
    <t>19.5</t>
  </si>
  <si>
    <t>721066</t>
  </si>
  <si>
    <t>ETORICOXIB TECNIGEN 90 MG COMPRIMIDOS RECUBIERTOS CON PELICULA EFG 28 comprimidos</t>
  </si>
  <si>
    <t>13.04</t>
  </si>
  <si>
    <t>20.36</t>
  </si>
  <si>
    <t>721067</t>
  </si>
  <si>
    <t>ETORICOXIB TECNIGEN 120 MG COMPRIMIDOS RECUBIERTOS CON PELICULA EFG 7 comprimidos</t>
  </si>
  <si>
    <t>3.44</t>
  </si>
  <si>
    <t>5.37</t>
  </si>
  <si>
    <t>721174</t>
  </si>
  <si>
    <t>DUTASTERIDA ABAMED 0,5 MG CAPSULAS BLANDAS EFG, 30 cápsulas</t>
  </si>
  <si>
    <t>Sí</t>
  </si>
  <si>
    <t>G04CB02 - Dutasterida</t>
  </si>
  <si>
    <t>DUTASTERIDA</t>
  </si>
  <si>
    <t>12.88</t>
  </si>
  <si>
    <t>20.11</t>
  </si>
  <si>
    <t>721709</t>
  </si>
  <si>
    <t>VILDAGLIPTINA KRKA 50 MG COMPRIMIDOS EFG, 56 comprimidos</t>
  </si>
  <si>
    <t>A10BH02 - Vildagliptina</t>
  </si>
  <si>
    <t>VILDAGLIPTINA</t>
  </si>
  <si>
    <t>21.5</t>
  </si>
  <si>
    <t>33.56</t>
  </si>
  <si>
    <t>721708</t>
  </si>
  <si>
    <t>VILDAGLIPTINA KRKA 50 MG COMPRIMIDOS EFG, 28 comprimidos</t>
  </si>
  <si>
    <t>13.44</t>
  </si>
  <si>
    <t>20.98</t>
  </si>
  <si>
    <t>721761</t>
  </si>
  <si>
    <t>GLYPVILO 50 MG COMPRIMIDOS EFG, 56 comprimidos</t>
  </si>
  <si>
    <t>721760</t>
  </si>
  <si>
    <t>GLYPVILO 50 MG COMPRIMIDOS EFG, 28 comprimidos</t>
  </si>
  <si>
    <t>607039</t>
  </si>
  <si>
    <t>PANTOPRAZOL AUROVITAS 40 MG POLVO PARA SOLUCION INYECTABLE EFG, 20 viales</t>
  </si>
  <si>
    <t>A02BC02 - Pantoprazol</t>
  </si>
  <si>
    <t>PANTOPRAZOL SODICO SESQUIHIDRATO</t>
  </si>
  <si>
    <t>52.79</t>
  </si>
  <si>
    <t>64.21</t>
  </si>
  <si>
    <t>720186</t>
  </si>
  <si>
    <t xml:space="preserve">HUMIRA 20 MG SOLUCION INYECTABLE EN JERINGA PRECARGADA, 2 jeringas precargadas de 0,2 ml </t>
  </si>
  <si>
    <t>L04AB04 - Adalimumab</t>
  </si>
  <si>
    <t>ADALIMUMAB</t>
  </si>
  <si>
    <t>448.14</t>
  </si>
  <si>
    <t>519.01</t>
  </si>
  <si>
    <t>721778</t>
  </si>
  <si>
    <t>ZADITEN 0,25 MG/ML COLIRIO EN SOLUCION EN ENVASES UNIDOSIS, 20 envases unidosis de 0,4 ml</t>
  </si>
  <si>
    <t>S01GX08 - Ketotifeno</t>
  </si>
  <si>
    <t>KETOTIFENO FUMARATO</t>
  </si>
  <si>
    <t>5.96</t>
  </si>
  <si>
    <t>9.3</t>
  </si>
  <si>
    <t>UH</t>
  </si>
  <si>
    <t>SI</t>
  </si>
  <si>
    <t>NO</t>
  </si>
  <si>
    <t>FSCP</t>
  </si>
  <si>
    <t xml:space="preserve">  Grupo ATC</t>
  </si>
  <si>
    <t xml:space="preserve">  Principios Activos</t>
  </si>
  <si>
    <t xml:space="preserve">PVL  </t>
  </si>
  <si>
    <t xml:space="preserve">PVP  </t>
  </si>
  <si>
    <t>ARISTO PHARMA IBERIA, S.L.</t>
  </si>
  <si>
    <t>C100</t>
  </si>
  <si>
    <t>C211</t>
  </si>
  <si>
    <t>STADA, S.L</t>
  </si>
  <si>
    <t>TECNIMEDE ESPAÑA INDUSTRIA FARMACÉUTICA S.A.</t>
  </si>
  <si>
    <t>ABAMED PHARMA S.L.</t>
  </si>
  <si>
    <t>KRKA FARMACEUTICA, S.L.</t>
  </si>
  <si>
    <t>DIFARMED, S.L.</t>
  </si>
  <si>
    <t>C349</t>
  </si>
  <si>
    <t>MEDICAMENTO</t>
  </si>
  <si>
    <t>CODIGO NACIONAL</t>
  </si>
  <si>
    <t>GRUPO Ref.</t>
  </si>
  <si>
    <t xml:space="preserve">  Visado Insp.</t>
  </si>
  <si>
    <t>EFG</t>
  </si>
  <si>
    <t>CLAVE</t>
  </si>
  <si>
    <t xml:space="preserve">MEDICAMENTO </t>
  </si>
  <si>
    <t>REDDY PHARMA IBERIA, S.A</t>
  </si>
  <si>
    <t>AUROVITAS SPAIN, S.A.U</t>
  </si>
  <si>
    <t>ABBVIE SPAIN, S.L.U.</t>
  </si>
  <si>
    <t>IBUPROFENO PHARMEX 600 mg COMPRIMIDOS RECUBIERTOS CON PELICULA EFG , 40 comprimidos</t>
  </si>
  <si>
    <t>878538</t>
  </si>
  <si>
    <t>FLUOXETINA PHARMEX 20 MG CÁPSULAS DURAS EFG , 14 cápsulas</t>
  </si>
  <si>
    <t>884395</t>
  </si>
  <si>
    <t>FLUOXETINA PHARMEX 20 MG CÁPSULAS DURAS EFG , 28 cápsulas</t>
  </si>
  <si>
    <t>901694</t>
  </si>
  <si>
    <t>FLUOXETINA PHARMEX 20 MG CÁPSULAS DURAS EFG , 60 cápsulas</t>
  </si>
  <si>
    <t>PHARMEX ADVANCED LABORATORIES, S.L</t>
  </si>
  <si>
    <t>700710</t>
  </si>
  <si>
    <t>BENORAL SUSPENSION, 1 frasco de 100 ml</t>
  </si>
  <si>
    <t>3.69</t>
  </si>
  <si>
    <t>700717</t>
  </si>
  <si>
    <t>BENZETACIL 1.200.000, 1 vial + 1 ampolla de disolvente</t>
  </si>
  <si>
    <t>2.44</t>
  </si>
  <si>
    <t>700715</t>
  </si>
  <si>
    <t>BENZETACIL 2.400.000 , 1 vial + 1 ampolla de disolvente</t>
  </si>
  <si>
    <t>2.61</t>
  </si>
  <si>
    <t>700719</t>
  </si>
  <si>
    <t>BENZETACIL 6.3.3., 1 vial + 1 ampolla de disolvente</t>
  </si>
  <si>
    <t>2.38</t>
  </si>
  <si>
    <t>700718</t>
  </si>
  <si>
    <t>BENZETACIL 600.000, 1 vial + 1 ampolla de disolvente</t>
  </si>
  <si>
    <t>2.29</t>
  </si>
  <si>
    <t>700720</t>
  </si>
  <si>
    <t>FARMAPROINA 600.000 U.I., 1 vial + 1 ampolla de disolvente</t>
  </si>
  <si>
    <t>2.19</t>
  </si>
  <si>
    <t>700721</t>
  </si>
  <si>
    <t>FARMAPROINA VIAL POLVO O LIOFILIZADO + AMPOLLA DIS, 1 vial + 1 ampolla de disolvente</t>
  </si>
  <si>
    <t>2.36</t>
  </si>
  <si>
    <t>700709</t>
  </si>
  <si>
    <t>SULFADIAZINA REIG JOFRE COMPRIMIDOS, 20 comprimidos</t>
  </si>
  <si>
    <t>5.42</t>
  </si>
  <si>
    <t>CODIGO NUEVO</t>
  </si>
  <si>
    <t xml:space="preserve">CODIGO ANULADO </t>
  </si>
  <si>
    <t>NUEVO PVL</t>
  </si>
  <si>
    <t>36.73</t>
  </si>
  <si>
    <t>23.53</t>
  </si>
  <si>
    <t>PRASUGREL HIDROBROMURO</t>
  </si>
  <si>
    <t>B01AC22 - Prasugrel</t>
  </si>
  <si>
    <t>PRASUGREL STADA 10 MG COMPRIMIDOS RECUBIERTOS CON PELICULA EFG, 28 comprimidos</t>
  </si>
  <si>
    <t>721666</t>
  </si>
  <si>
    <t>33.42</t>
  </si>
  <si>
    <t>21.41</t>
  </si>
  <si>
    <t>PRASUGREL STADA 5 MG COMPRIMIDOS RECUBIERTOS CON PELICULA EFG, 28 comprimidos</t>
  </si>
  <si>
    <t>721665</t>
  </si>
  <si>
    <t>70.37</t>
  </si>
  <si>
    <t>45.08</t>
  </si>
  <si>
    <t>LACOSAMIDA</t>
  </si>
  <si>
    <t>N03AX18 - Lacosamida</t>
  </si>
  <si>
    <t>LACOSAMIDA HIBES 100 MG COMPRIMIDOS RECUBIERTOS CON PELICULA EFG, 56 comprimidos</t>
  </si>
  <si>
    <t>721664</t>
  </si>
  <si>
    <t>105.58</t>
  </si>
  <si>
    <t>67.63</t>
  </si>
  <si>
    <t>LACOSAMIDA HIBES 150 MG COMPRIMIDOS RECUBIERTOS CON PELICULA EFG, 56 comprimidos</t>
  </si>
  <si>
    <t>721663</t>
  </si>
  <si>
    <t>140.79</t>
  </si>
  <si>
    <t>90.19</t>
  </si>
  <si>
    <t>LACOSAMIDA HIBES 200 MG COMPRIMIDOS RECUBIERTOS CON PELICULA EFG, 56 comprimidos</t>
  </si>
  <si>
    <t>721661</t>
  </si>
  <si>
    <t>8.79</t>
  </si>
  <si>
    <t>5.63</t>
  </si>
  <si>
    <t>LACOSAMIDA HIBES 50 MG COMPRIMIDOS RECUBIERTOS CON PELICULA EFG, 14 comprimidos</t>
  </si>
  <si>
    <t>721660</t>
  </si>
  <si>
    <t>LACOSAMIDA ATREIZA 100 MG COMPRIMIDOS RECUBIERTOS CON PELICULA EFG, 56 comprimidos</t>
  </si>
  <si>
    <t>721659</t>
  </si>
  <si>
    <t>LACOSAMIDA ATREIZA 150 MG COMPRIMIDOS RECUBIERTOS CON PELICULA EFG, 56 comprimidos</t>
  </si>
  <si>
    <t>721658</t>
  </si>
  <si>
    <t>LACOSAMIDA ATREIZA 200 MG COMPRIMIDOS RECUBIERTOS CON PELICULA EFG, 56 comprimidos</t>
  </si>
  <si>
    <t>721657</t>
  </si>
  <si>
    <t>LACOSAMIDA ATREIZA 50 MG COMPRIMIDOS RECUBIERTOS CON PELICULA EFG, 14 comprimidos</t>
  </si>
  <si>
    <t>721656</t>
  </si>
  <si>
    <t>LACOSAMIDA STADA 200 MG COMPRIMIDOS RECUBIERTOS CON PELICULA EFG, 56 comprimidos</t>
  </si>
  <si>
    <t>721085</t>
  </si>
  <si>
    <t>LACOSAMIDA STADA 150 MG COMPRIMIDOS RECUBIERTOS CON PELICULA EFG, 56 comprimidos</t>
  </si>
  <si>
    <t>721083</t>
  </si>
  <si>
    <t>LACOSAMIDA STADA 100 MG COMPRIMIDOS RECUBIERTOS CON PELICULA EFG, 56 comprimidos</t>
  </si>
  <si>
    <t>721082</t>
  </si>
  <si>
    <t>LACOSAMIDA STADA 50 MG COMPRIMIDOS RECUBIERTOS CON PELICULA EFG, 14 comprimidos</t>
  </si>
  <si>
    <t>721081</t>
  </si>
  <si>
    <t>438.2</t>
  </si>
  <si>
    <t>370.44</t>
  </si>
  <si>
    <t>DEFERASIROX</t>
  </si>
  <si>
    <t>V03AC03 - Deferasirox</t>
  </si>
  <si>
    <t>DEFERASIROX RATIOPHARM 500 MG COMPRIMIDOS DISPERSABLES EFG, 28 comprimidos</t>
  </si>
  <si>
    <t>721080</t>
  </si>
  <si>
    <t>144.06</t>
  </si>
  <si>
    <t>92.61</t>
  </si>
  <si>
    <t>DEFERASIROX RATIOPHARM 125 MG COMPRIMIDOS DISPERSABLES EFG, 28 comprimidos</t>
  </si>
  <si>
    <t>721079</t>
  </si>
  <si>
    <t>DEFERASIROX TEVA 500 MG COMPRIMIDOS DISPERSABLES EFG, 28 comprimidos</t>
  </si>
  <si>
    <t>721070</t>
  </si>
  <si>
    <t>DEFERASIROX TEVA 125 MG COMPRIMIDOS DISPERSABLES EFG, 28 comprimidos</t>
  </si>
  <si>
    <t>721069</t>
  </si>
  <si>
    <t>21.01</t>
  </si>
  <si>
    <t>13.46</t>
  </si>
  <si>
    <t>ROSUVASTATINA  CALCICA</t>
  </si>
  <si>
    <t>ROSUVASTATINA HETERO 20 MG COMPRIMIDOS RECUBIERTOS CON PELICULA EFG, 28 comprimidos</t>
  </si>
  <si>
    <t>714275</t>
  </si>
  <si>
    <t>14</t>
  </si>
  <si>
    <t>8.97</t>
  </si>
  <si>
    <t>ROSUVASTATINA HETERO 10 MG COMPRIMIDOS RECUBIERTOS CON PELICULA EFG, 28 comprimidos</t>
  </si>
  <si>
    <t>714274</t>
  </si>
  <si>
    <t>10.19</t>
  </si>
  <si>
    <t>6.53</t>
  </si>
  <si>
    <t>ROSUVASTATINA HETERO 5 MG COMPRIMIDOS RECUBIERTOS CON PELICULA EFG, 28 comprimidos</t>
  </si>
  <si>
    <t>714273</t>
  </si>
  <si>
    <t>76.17</t>
  </si>
  <si>
    <t>48.79</t>
  </si>
  <si>
    <t>OXICODONA/NALOXONA STADA 30 MG/15 MG COMPRIMIDOS DE LIBERACION PROLONGADA EFG , 56 comprimidos</t>
  </si>
  <si>
    <t>708686</t>
  </si>
  <si>
    <t>10.13</t>
  </si>
  <si>
    <t>6.49</t>
  </si>
  <si>
    <t>LEVONORGESTREL, ETINILESTRADIOL</t>
  </si>
  <si>
    <t>G03AA07 - Levonorgestrel y estrógeno</t>
  </si>
  <si>
    <t>LEVONORGESTREL/ETINILESTRADIOL AUROBINDO 0,1 MG/0,02 MG COMPRIMIDOS RECUBIERTOS CON PELÍCULA EFG , 3x21 comprimidos</t>
  </si>
  <si>
    <t>702294</t>
  </si>
  <si>
    <t>3.37</t>
  </si>
  <si>
    <t>2.16</t>
  </si>
  <si>
    <t>LEVONORGESTREL/ETINILESTRADIOL AUROBINDO 0,1 MG/0,02 MG COMPRIMIDOS RECUBIERTOS CON PELÍCULA EFG , 1x21 comprimidos</t>
  </si>
  <si>
    <t>702293</t>
  </si>
  <si>
    <t>ESOMEPRAZOL MAGNESICO</t>
  </si>
  <si>
    <t>ESOMEPRAZOL EDIGEN 40 MG COMPRIMIDOS GASTRORRESISTENTES EFG, 56 comprimidos</t>
  </si>
  <si>
    <t>721345</t>
  </si>
  <si>
    <t>25.1</t>
  </si>
  <si>
    <t>16.08</t>
  </si>
  <si>
    <t>ESOMEPRAZOL EDIGEN 20 MG COMPRIMIDOS GASTRORRESISTENTES EFG, 56 comprimidos</t>
  </si>
  <si>
    <t>721344</t>
  </si>
  <si>
    <t>ESOMEPRAZOL SODICO</t>
  </si>
  <si>
    <t>ESOMEPRAZOL TEVA 40 mg COMPRIMIDOS GASTRORRESISTENTES EFG,56 comprimidos (blister)</t>
  </si>
  <si>
    <t>721376</t>
  </si>
  <si>
    <t>ESOMEPRAZOL TEVA 20 mg COMPRIMIDOS GASTRORRESISTENTES EFG,56 com,primidos (blister)</t>
  </si>
  <si>
    <t>721375</t>
  </si>
  <si>
    <t>ESOMEPRAZOL RATIO 40 mg COMPRIMIDOS GASTRORRESISTENTES EFG,56 comprimidos (blister)</t>
  </si>
  <si>
    <t>721422</t>
  </si>
  <si>
    <t>ESOMEPRAZOL RATIO 20 mg COMPRIMIDOS GASTRORRESISTENTES EFG,56 comprimidos</t>
  </si>
  <si>
    <t>721421</t>
  </si>
  <si>
    <t>15.92</t>
  </si>
  <si>
    <t>10.2</t>
  </si>
  <si>
    <t>LANSOPRAZOL</t>
  </si>
  <si>
    <t>A02BC03 - Lansoprazol</t>
  </si>
  <si>
    <t>MONOLITUM FLAS 15 mg COMPRIMIDOS BUCODISPERSABLES, 56 comprimidos</t>
  </si>
  <si>
    <t>663836</t>
  </si>
  <si>
    <t>4.67</t>
  </si>
  <si>
    <t>2.99</t>
  </si>
  <si>
    <t>NORFLOXACINO</t>
  </si>
  <si>
    <t>J01MA06 - Norfloxacino</t>
  </si>
  <si>
    <t>XASMUN 400 mg COMPRIMIDOS RECUBIERTOS CON PELICULA EFG, 14 comprimidos</t>
  </si>
  <si>
    <t>721365</t>
  </si>
  <si>
    <t>3.34</t>
  </si>
  <si>
    <t>AKINETON RETARD 4 MG COMPRIMIDOS DE LIBERACION PROLONGADA , 50 comprimidos</t>
  </si>
  <si>
    <t>700714</t>
  </si>
  <si>
    <t>1.89</t>
  </si>
  <si>
    <t>AKINETON RETARD 4 MG COMPRIMIDOS DE LIBERACION PROLONGADA , 20 comprimidos</t>
  </si>
  <si>
    <t>700713</t>
  </si>
  <si>
    <t>2.89</t>
  </si>
  <si>
    <t>AKINETON INYECTABLE, 5 ampollas de 1 ml</t>
  </si>
  <si>
    <t>700712</t>
  </si>
  <si>
    <t>STADAS.L.</t>
  </si>
  <si>
    <t>ATREIZA LABORATORIOS, S.L.U.</t>
  </si>
  <si>
    <t>STADA GENÉRICOS, S.L</t>
  </si>
  <si>
    <t>C98</t>
  </si>
  <si>
    <t>SALVAT, S.A.</t>
  </si>
  <si>
    <t>C80</t>
  </si>
  <si>
    <t>RATIOPHARM ESPAÑA S.A.</t>
  </si>
  <si>
    <t>TEVA PHARMA, S.L.U</t>
  </si>
  <si>
    <t>AUROBINDO, S.L</t>
  </si>
  <si>
    <t>C356</t>
  </si>
  <si>
    <t>STADA S.L.</t>
  </si>
  <si>
    <t>HETERO EUROPE S.L.</t>
  </si>
  <si>
    <t xml:space="preserve">XASMUN 400MG 14 COMPRIMIDOS RECUBIERTOS CON PELICULA </t>
  </si>
  <si>
    <t>335.94</t>
  </si>
  <si>
    <t>272.11</t>
  </si>
  <si>
    <t>EMTRICITABINA, TENOFOVIR DISOPROXILO SUCCINATO, EFAVIRENZ</t>
  </si>
  <si>
    <t>J05AR06 - Emtricitabina, tenofovir disoproxilo y efavirenz</t>
  </si>
  <si>
    <t>EFAVIRENZ/EMTRICITABINA/TENOFOVIR DISOPROXILO DR REDDYS 600 MG/200 MG/245 MG COMPRIMIDOS RECUBIERTOS CON PELICULA EFG, 30 comprimidos</t>
  </si>
  <si>
    <t>719805</t>
  </si>
  <si>
    <t>1.26</t>
  </si>
  <si>
    <t>.81</t>
  </si>
  <si>
    <t>PEPTICUM 20 mg CAPSULAS EFG,14 cápsulas</t>
  </si>
  <si>
    <t>721353</t>
  </si>
  <si>
    <t>21.43</t>
  </si>
  <si>
    <t>13.73</t>
  </si>
  <si>
    <t>AMLODIPINO BESILATO, OLMESARTAN MEDOXOMILO</t>
  </si>
  <si>
    <t>C09DB02 - Olmesartán medoxomilo y amlodipino</t>
  </si>
  <si>
    <t>OLMESARTAN/AMLODIPINO AUROVITAS SPAIN 40 MG/5 MG COMPRIMIDOS RECUBIERTOS CON PELICULA EFG 28 comprimidos</t>
  </si>
  <si>
    <t>720746</t>
  </si>
  <si>
    <t>22.68</t>
  </si>
  <si>
    <t>14.53</t>
  </si>
  <si>
    <t>OLMESARTAN/AMLODIPINO AUROVITAS SPAIN 40 MG/10 MG COMPRIMIDOS RECUBIERTOS CON PELICULA EFG 28 comprimidos</t>
  </si>
  <si>
    <t>720745</t>
  </si>
  <si>
    <t>11.35</t>
  </si>
  <si>
    <t>7.27</t>
  </si>
  <si>
    <t>OLMESARTAN/AMLODIPINO AUROVITAS SPAIN 20 MG/5 MG COMPRIMIDOS RECUBIERTOS CON PELICULA EFG 28 comprimidos</t>
  </si>
  <si>
    <t>720747</t>
  </si>
  <si>
    <t>31.85</t>
  </si>
  <si>
    <t>20.4</t>
  </si>
  <si>
    <t>MONOLITUM FLAS 30 mg COMPRIMIDOS BUCODISPERSABLES, 56 comprimidos</t>
  </si>
  <si>
    <t>663838</t>
  </si>
  <si>
    <t>ETINILESTRADIOL,LEVONORGESTREL</t>
  </si>
  <si>
    <t>LEVESIALLE DIARIO 0,10 MG/0,02 MG COMPRIMIDOS RECUBIERTOS CON PELICULA EFG, 84 (3 x 28) comprimidos</t>
  </si>
  <si>
    <t>711234</t>
  </si>
  <si>
    <t>LEVESIALLE DIARIO 0,10 MG/0,02 MG COMPRIMIDOS RECUBIERTOS CON PELICULA EFG, 28 comprimidos</t>
  </si>
  <si>
    <t>711233</t>
  </si>
  <si>
    <t>193.35</t>
  </si>
  <si>
    <t>140</t>
  </si>
  <si>
    <t>SACUBITRILO, VALSARTAN</t>
  </si>
  <si>
    <t>C09DX04 - Valsartan y sacubitrilo</t>
  </si>
  <si>
    <t>ENTRESTO 49 MG/51 MG COMPRIMIDOS RECUBIERTOS CON PELICULA, 56 comprimidos</t>
  </si>
  <si>
    <t>720887</t>
  </si>
  <si>
    <t>ETINILESTRADIOL, DESOGESTREL</t>
  </si>
  <si>
    <t>G03AA09 - Desogestrel y estrógeno</t>
  </si>
  <si>
    <t>DESOGESTREL/ETINILESTRADIOL ARISTO 0,15 MG/ 0,03 MG COMPRIMIDOS EFG, 63 (3 x 21) comprimidos</t>
  </si>
  <si>
    <t>721776</t>
  </si>
  <si>
    <t>2.93</t>
  </si>
  <si>
    <t>1.88</t>
  </si>
  <si>
    <t>DESOGESTREL/ETINILESTRADIOL ARISTO 0,15 MG/ 0,03 MG COMPRIMIDOS EFG, 21 comprimidos</t>
  </si>
  <si>
    <t>721775</t>
  </si>
  <si>
    <t>DESOGESTREL/ ETINILESTRADIOL ARISTO 0,15 MG/0,02 MG COMPRIMIDOS EFG, 63 (3 x 21) comprimidos</t>
  </si>
  <si>
    <t>721774</t>
  </si>
  <si>
    <t>DESOGESTREL/ ETINILESTRADIOL ARISTO 0,15 MG/0,02 MG COMPRIMIDOS EFG, 21 comprimidos</t>
  </si>
  <si>
    <t>721773</t>
  </si>
  <si>
    <t>6.63</t>
  </si>
  <si>
    <t>4.25</t>
  </si>
  <si>
    <t>DESLORATADINA</t>
  </si>
  <si>
    <t>R06AX27 - Desloratadina</t>
  </si>
  <si>
    <t>DESLORATADINA MONTVEL 5 MG COMPRIMIDOS RECUBIERTOS CON PELICULA EFG, 20 comprimidos</t>
  </si>
  <si>
    <t>721759</t>
  </si>
  <si>
    <t>3.12</t>
  </si>
  <si>
    <t>2</t>
  </si>
  <si>
    <t>CETIRIZINA DIHIDROCLORURO</t>
  </si>
  <si>
    <t>R06AE07 - Cetirizina</t>
  </si>
  <si>
    <t>CETIRIZINA UXA 10 MG COMPRIMIDOS RECUBIERTOS CON PELICULA EFG, 20 comprimidos</t>
  </si>
  <si>
    <t>721768</t>
  </si>
  <si>
    <t>40.95</t>
  </si>
  <si>
    <t>26.23</t>
  </si>
  <si>
    <t>FORMOTEROL FUMARATO DIHIDRATO</t>
  </si>
  <si>
    <t>R03AC13 - Formoterol</t>
  </si>
  <si>
    <t>BRONCORAL NEO 12 microgramos/PULSACION SOLUCION PARA INHALACION EN ENVASE A PRESION, 1 inhalador de 100 dosis</t>
  </si>
  <si>
    <t>652118</t>
  </si>
  <si>
    <t>23.12</t>
  </si>
  <si>
    <t>14.81</t>
  </si>
  <si>
    <t>GALANTAMINA HIDROBROMURO</t>
  </si>
  <si>
    <t>N06DA04 - Galantamina</t>
  </si>
  <si>
    <t>GALANTAMINA AUROVITAS SPAIN 8 MG CAPSULAS DURAS DE LIBERACION PROLONGADA EFG, 28 capsulas</t>
  </si>
  <si>
    <t>721770</t>
  </si>
  <si>
    <t>46.24</t>
  </si>
  <si>
    <t>29.62</t>
  </si>
  <si>
    <t>GALANTAMINA AUROVITAS SPAIN 16 MG CAPSULAS DURAS DE LIBERACION PROLONGADA EFG, 28 capsulas</t>
  </si>
  <si>
    <t>721769</t>
  </si>
  <si>
    <t>CHIESI ESPAÑA, S.A.</t>
  </si>
  <si>
    <t>C323</t>
  </si>
  <si>
    <t>UXAFARMA, S.A.</t>
  </si>
  <si>
    <t>C36</t>
  </si>
  <si>
    <t>C287</t>
  </si>
  <si>
    <t>VEGAL FARMACEUTICA, S.L.</t>
  </si>
  <si>
    <t>C285</t>
  </si>
  <si>
    <t>EXELTIS HEALTHCARE, S.L.</t>
  </si>
  <si>
    <t>C173</t>
  </si>
  <si>
    <t>ELAM PHARMA LABS, S.L.</t>
  </si>
  <si>
    <t>LAB. MEDICAMENTOS INTERNACIONALES, S.A (MEDINSA)</t>
  </si>
  <si>
    <t>APORTACION</t>
  </si>
  <si>
    <t xml:space="preserve">    ATC</t>
  </si>
  <si>
    <t>PRINCIPIOS ACTIVOS</t>
  </si>
  <si>
    <t>XARELTO 10MG 100 COMPRIMIDOS RECUBIERTOS CON PELICULA</t>
  </si>
  <si>
    <t>603082</t>
  </si>
  <si>
    <t>XARELTO 10MG 30 COMPRIMIDOS RECUBIERTOS CON PELICULA</t>
  </si>
  <si>
    <t>654750</t>
  </si>
  <si>
    <t>XARELTO 10MG 10 COMPRIMIDOS RECUBIERTOS CON PELICULA</t>
  </si>
  <si>
    <t>654732</t>
  </si>
  <si>
    <t>INDICACION</t>
  </si>
  <si>
    <r>
      <t>No inclusión de la indicación</t>
    </r>
    <r>
      <rPr>
        <sz val="11"/>
        <rFont val="Arial"/>
        <family val="2"/>
      </rPr>
      <t>: “Tratamiento de la trombosis venosa profunda (TVP) y de la embolia pulmonar (EP) y prevención de las recurrencias de la TVP y de la EP en adultos”</t>
    </r>
  </si>
  <si>
    <t>19.4</t>
  </si>
  <si>
    <t>12.43</t>
  </si>
  <si>
    <t>ZONISAMIDA</t>
  </si>
  <si>
    <t>N03AX15 - Zonisamida</t>
  </si>
  <si>
    <t>ZONISAMIDA CHANELLE MEDICAL 50 MG CAPSULAS DURAS EFG, 28 cápsulas (Blister PVC/PVDC/Al)</t>
  </si>
  <si>
    <t>713194</t>
  </si>
  <si>
    <t>4.85</t>
  </si>
  <si>
    <t>3.11</t>
  </si>
  <si>
    <t>ZONISAMIDA CHANELLE MEDICAL 25 MG CAPSULAS DURAS EFG, 14 cápsulas (Blister PVC/PVDC/Al)</t>
  </si>
  <si>
    <t>715343</t>
  </si>
  <si>
    <t>77.59</t>
  </si>
  <si>
    <t>49.7</t>
  </si>
  <si>
    <t>ZONISAMIDA CHANELLE MEDICAL 100 MG CAPSULAS DURAS EFG, 56 cápsulas (Blister PVC/PVDC/Al)</t>
  </si>
  <si>
    <t>713202</t>
  </si>
  <si>
    <t>6.98</t>
  </si>
  <si>
    <t>4.47</t>
  </si>
  <si>
    <t>RUPATADINA FUMARATO</t>
  </si>
  <si>
    <t>R06AX28 - Rupatadina</t>
  </si>
  <si>
    <t>RUPATADINA AUROVITAS 10 MG COMPRIMIDOS EFG, 20 comprimidos</t>
  </si>
  <si>
    <t>721772</t>
  </si>
  <si>
    <t>137.08</t>
  </si>
  <si>
    <t>87.81</t>
  </si>
  <si>
    <t>RIVASTIGMINA</t>
  </si>
  <si>
    <t>N06DA03 - Rivastigmina</t>
  </si>
  <si>
    <t>RIVANEX 9,5 MG/24 H PARCHES TRANSDERMICOS EFG, 60 parches transdérmicos</t>
  </si>
  <si>
    <t>721890</t>
  </si>
  <si>
    <t>66.38</t>
  </si>
  <si>
    <t>42.52</t>
  </si>
  <si>
    <t>RIVANEX 4,6 MG/24 H PARCHES TRANSDERMICOS EFG, 60 parches transdérmicos</t>
  </si>
  <si>
    <t>721889</t>
  </si>
  <si>
    <t>33.19</t>
  </si>
  <si>
    <t>21.26</t>
  </si>
  <si>
    <t>RIVANEX 4,6 MG/24 H PARCHES TRANSDERMICOS EFG, 30 parches transdérmicos</t>
  </si>
  <si>
    <t>721888</t>
  </si>
  <si>
    <t>175.6</t>
  </si>
  <si>
    <t>122.94</t>
  </si>
  <si>
    <t>RIVANEX 13,3 MG/24 H PARCHES TRANSDERMICOS EFG, 60 parches transdérmicos</t>
  </si>
  <si>
    <t>721891</t>
  </si>
  <si>
    <t>129.26</t>
  </si>
  <si>
    <t>82.8</t>
  </si>
  <si>
    <t>MEMANTINA HIDROCLORURO</t>
  </si>
  <si>
    <t>N06DX01 - Memantina</t>
  </si>
  <si>
    <t>NABILA 10 MG/ML SOLUCION ORAL EFG, 1 frasco de 100 ml</t>
  </si>
  <si>
    <t>721459</t>
  </si>
  <si>
    <t>69.36</t>
  </si>
  <si>
    <t>44.43</t>
  </si>
  <si>
    <t>GALANTAMINA AUROVITAS SPAIN 24 MG CAPSULAS DURAS DE LIBERACION PROLONGADA EFG 28 capsulas</t>
  </si>
  <si>
    <t>721771</t>
  </si>
  <si>
    <t>297.55</t>
  </si>
  <si>
    <t>235.2</t>
  </si>
  <si>
    <t>FULVESTRANT</t>
  </si>
  <si>
    <t>L02BA03 - Fulvestrant</t>
  </si>
  <si>
    <t>FULVESTRANT MYLAN 250 MG SOLUCION INYECTABLE EN JERINGA PRECARGADA EFG, 1 jeringa precargada de 5 ml</t>
  </si>
  <si>
    <t>721420</t>
  </si>
  <si>
    <t>FULVESTRANT DR. REDDYS 250 MG SOLUCION INYECTABLE EN JERINGA PRECARGADA EFG, 1 jeringa precargada de 5 ml + 1 aguja</t>
  </si>
  <si>
    <t>719458</t>
  </si>
  <si>
    <t>30.85</t>
  </si>
  <si>
    <t>19.76</t>
  </si>
  <si>
    <t>EZETIMIBA</t>
  </si>
  <si>
    <t>C10AX09 - Ezetimiba</t>
  </si>
  <si>
    <t>EZETIMIBA ARISTO 10 MG COMPRIMIDOS EFG, 28 comprimidos</t>
  </si>
  <si>
    <t>721895</t>
  </si>
  <si>
    <t>LINEZOLID AUROVITAS 2 MG/ML SOLUCION PARA PERFUSION EFG, 10 bolsas de 300 ml</t>
  </si>
  <si>
    <t>J01XX08 - Linezolid</t>
  </si>
  <si>
    <t>MYLAN PHARMACEUTICALS, S.L</t>
  </si>
  <si>
    <t>C364</t>
  </si>
  <si>
    <t>JUSTE FARMA, S.L.U.</t>
  </si>
  <si>
    <t>QUALIGEN, S.L</t>
  </si>
  <si>
    <t>C403</t>
  </si>
  <si>
    <t>C502</t>
  </si>
  <si>
    <t>ASOLGEN PHARMA S.L.</t>
  </si>
  <si>
    <t>C481</t>
  </si>
  <si>
    <t xml:space="preserve">VINORELBINA ACCORD 10 MG/ML CONCENTRADO PARA SOLUCION PARA PERFUSION EFG, 1 vial de 1 ml </t>
  </si>
  <si>
    <t>VINORELBINA ACCORD 10 MG/ML CONCENTRADO PARA SOLUCION PARA PERFUSION EFG, 1 vial de 5 ml</t>
  </si>
  <si>
    <t>CAMBIODE LABORATORIO</t>
  </si>
  <si>
    <t>ACCORD HEALTHCARE, S.L.U</t>
  </si>
  <si>
    <t>TOPIRAMATO ACCORD 50 MG COMPRIMIDOS RECUBIERTOS CON PELÍCULA EFG , 60 comprimidos (BLISTER)</t>
  </si>
  <si>
    <t>676892</t>
  </si>
  <si>
    <t>TOPIRAMATO ACCORD 25 MG COMPRIMIDOS RECUBIERTOS CON PELÍCULA EFG , 60 comprimidos (BLISTER)</t>
  </si>
  <si>
    <t>676880</t>
  </si>
  <si>
    <t>TOPIRAMATO ACCORD 200 MG COMPRIMIDOS RECUBIERTOS CON PELÍCULA EFG  , 60 comprimidos (BLISTER)</t>
  </si>
  <si>
    <t>676913</t>
  </si>
  <si>
    <t>TOPIRAMATO ACCORD 100 MG COMPRIMIDOS RECUBIERTOS CON PELÍCULA EFG , 60 comprimidos (BLISTER)</t>
  </si>
  <si>
    <t>676902</t>
  </si>
  <si>
    <t>FINASTERIDA ACCORD 5 mg COMPRIMIDOS RECUBIERTOS CON PELICULA EFG , 28 comprimidos</t>
  </si>
  <si>
    <t>679954</t>
  </si>
  <si>
    <t>DOXAZOSINA NEO ZENTIVA 8 mg COMPRIMIDOS DE LIBERACION PROLONGADA EFG, 28 comprimidos</t>
  </si>
  <si>
    <t>677383</t>
  </si>
  <si>
    <t>CAMBIO DE LABORATORIO OFERTANTE</t>
  </si>
  <si>
    <t>DOXAZOSINA NEO ZENTIVA 4 mg COMPRIMIDOS DE LIBERACION PROLONGADA EFG, 28 comprimidos</t>
  </si>
  <si>
    <t>659020</t>
  </si>
  <si>
    <t>CELECOXIB ZENTIVA 200 MG CAPSULAS DURAS EFG , 30 cápsulas</t>
  </si>
  <si>
    <t>701153</t>
  </si>
  <si>
    <t>CARVEDILOL ZENTIVA 25 mg COMPRIMIDOS RECUBIERTOS CON PELICULA EFG , 28 comprimidos</t>
  </si>
  <si>
    <t>654469</t>
  </si>
  <si>
    <t>BICALUTAMIDA ZENTIVA 50 mg COMPRIMIDOS RECUBIERTOS CON PELICULA EFG, 30 comprimidos</t>
  </si>
  <si>
    <t>660629</t>
  </si>
  <si>
    <t>ATORVASTATINA ZENTIVA LAB 80 MG COMPRIMIDOS RECUBIERTOS CON PELICULA EFG , 28 comprimidos</t>
  </si>
  <si>
    <t>705247</t>
  </si>
  <si>
    <t>ATORVASTATINA ZENTIVA LAB 40 MG COMPRIMIDOS RECUBIERTOS CON PELICULA EFG , 28 comprimidos</t>
  </si>
  <si>
    <t>705233</t>
  </si>
  <si>
    <t>ATORVASTATINA ZENTIVA LAB 20 MG COMPRIMIDOS RECUBIERTOS CON PELICULA EFG , 28 comprimidos</t>
  </si>
  <si>
    <t>705217</t>
  </si>
  <si>
    <t>ATORVASTATINA ZENTIVA LAB 10 MG COMPRIMIDOS RECUBIERTOS CON PELICULA EFG , 28 comprimidos</t>
  </si>
  <si>
    <t>705297</t>
  </si>
  <si>
    <t>ARIPIPRAZOL TAD 5 MG COMPRIMIDOS EFG , 28 comprimidos</t>
  </si>
  <si>
    <t>705600</t>
  </si>
  <si>
    <t>ARIPIPRAZOL TAD 30 MG COMPRIMIDOS EFG , 28 comprimidos</t>
  </si>
  <si>
    <t>705603</t>
  </si>
  <si>
    <t>ARIPIPRAZOL TAD 15 MG COMPRIMIDOS EFG , 28 comprimidos</t>
  </si>
  <si>
    <t>705602</t>
  </si>
  <si>
    <t>ARIPIPRAZOL TAD 10 MG COMPRIMIDOS EFG , 28 comprimidos</t>
  </si>
  <si>
    <t>705601</t>
  </si>
  <si>
    <t>ANASTROZOL ZENTIVA 1 mg COMPRIMIDOS RECUBIERTOS CON PELICULA EFG , 28 comprimidos</t>
  </si>
  <si>
    <t>660116</t>
  </si>
  <si>
    <t>KRKA FARMACEUTICA S.L.</t>
  </si>
  <si>
    <t>ZENTIVA K.S.</t>
  </si>
  <si>
    <t xml:space="preserve">CAMBIO DE NOMBRE </t>
  </si>
  <si>
    <t>LETROZOL ZENTIVA 2,5 mg COMPRIMIDOS RECUBIERTOS CON PELÍCULA EFG, 30 comprimidos</t>
  </si>
  <si>
    <t>664796</t>
  </si>
  <si>
    <t>GABAPENTINA ZENTIVA 400 mg CAPSULAS DURAS EFG , 90 cápsulas</t>
  </si>
  <si>
    <t>658114</t>
  </si>
  <si>
    <t>GABAPENTINA ZENTIVA 400 mg CAPSULAS DURAS EFG , 30 cápsulas</t>
  </si>
  <si>
    <t>658507</t>
  </si>
  <si>
    <t>GABAPENTINA ZENTIVA 300 mg CAPSULAS DURAS EFG , 30 cápsulas</t>
  </si>
  <si>
    <t>658508</t>
  </si>
  <si>
    <t>FENTANILO MATRIX ZENTIVA 75 microgramos/H PARCHES TRANSDERMICOS EFG, 5 parches</t>
  </si>
  <si>
    <t>658656</t>
  </si>
  <si>
    <t>FENTANILO MATRIX ZENTIVA 50 microgramos/H PARCHES TRANSDERMICOS EFG , 5 parches</t>
  </si>
  <si>
    <t>658655</t>
  </si>
  <si>
    <t>FENTANILO MATRIX ZENTIVA 25 microgramos/H PARCHES TRANSDERMICOS EFG , 5 parches</t>
  </si>
  <si>
    <t>658654</t>
  </si>
  <si>
    <t>FENTANILO MATRIX ZENTIVA 100 microgramos/H PARCHES TRANSDERMICOS EFG, 5 parches</t>
  </si>
  <si>
    <t>658657</t>
  </si>
  <si>
    <t>CETIRIZINA ZENTIVA 10 mg COMPRIMIDOS RECUBIERTOS CON PELICULA EFG , 20 comprimidos</t>
  </si>
  <si>
    <t>651283</t>
  </si>
  <si>
    <t>CARVEDILOL ZENTIVA 6,25 mg COMPRIMIDOS RECUBIERTOS CON PELICULA EFG, 28 comprimidos</t>
  </si>
  <si>
    <t>654465</t>
  </si>
  <si>
    <t>GLICLAZIDA ZENTIVA 30 MG COMPRIMIDOS DE LIBERACION MODIFICADA , 60 comprimidos (Blister PVC-Aluminio)</t>
  </si>
  <si>
    <t>TELMISARTAN / HIDROCLOROTIAZIDA ZENTIVA 40 MG/12,5 MG COMPRIMIDOS EFG , 28 comprimidos</t>
  </si>
  <si>
    <t>700418</t>
  </si>
  <si>
    <t>TAMSULOSINA ZENTIVA 0,4 MG COMPRIMIDOS DE LIBERACION PROLONGADA EFG , 30 comprimidos (Blister OPA/Al/PVC/Al)</t>
  </si>
  <si>
    <t>705462</t>
  </si>
  <si>
    <t>TAMSULOSINA ZENTIVA 0,4 mg CAPSULAS DURAS DE LIBERACION MODIFICADA EFG , 30 cápsulas</t>
  </si>
  <si>
    <t>652886</t>
  </si>
  <si>
    <t>RIVASTIGMINA ZENTIVA 9,5 mg/24 H PARCHE TRANSDERMICO , 60 (2x30) parches</t>
  </si>
  <si>
    <t>698577</t>
  </si>
  <si>
    <t>RIVASTIGMINA ZENTIVA 4,6 mg/24 H PARCHE TRANSDERMICO , 60 (2x30) parches</t>
  </si>
  <si>
    <t>698573</t>
  </si>
  <si>
    <t>RIVASTIGMINA ZENTIVA 4,6 mg/24 H PARCHE TRANSDERMICO ,  30 parches</t>
  </si>
  <si>
    <t>698572</t>
  </si>
  <si>
    <t>MICOFENOLATO DE MOFETILO ZENTIVA 500 mg COMPRIMIDOS RECUBIERTOS CON PELICULA EFG , 50 comprimidos</t>
  </si>
  <si>
    <t>661326</t>
  </si>
  <si>
    <t>LEVETIRACETAM ZENTIVA 500 MG COMPRIMIDOS RECUBIERTOS CON PELICULA EFG , 60 comprimidos</t>
  </si>
  <si>
    <t>701751</t>
  </si>
  <si>
    <t>LEVETIRACETAM ZENTIVA 1000 MG COMPRIMIDOS RECUBIERTOS CON PELICULA EFG , 30 comprimidos</t>
  </si>
  <si>
    <t>701761</t>
  </si>
  <si>
    <t>TELMISARTAN / HIDROCLOROTIAZIDA ZENTIVA 80 MG/12,5 MG COMPRIMIDOS EFG , 28 comprimidos</t>
  </si>
  <si>
    <t>TELMISARTAN / HIDROCLOROTIAZIDA ZENTIVA 80 MG/25 MG COMPRIMIDOS EFG , 28 comprimidos</t>
  </si>
  <si>
    <t>409.14</t>
  </si>
  <si>
    <t>342.49</t>
  </si>
  <si>
    <t>CASPOFUNGINA ACETATO</t>
  </si>
  <si>
    <t>J02AX04 - Caspofungina</t>
  </si>
  <si>
    <t>CASPOFUNGINA STADA 70 mg POLVO PARA CONCENTRADO PARA SOLUCION PARA PERFUSION EFG 1 vial</t>
  </si>
  <si>
    <t>711743</t>
  </si>
  <si>
    <t>332.98</t>
  </si>
  <si>
    <t>269.26</t>
  </si>
  <si>
    <t>CASPOFUNGINA STADA 50 mg POLVO PARA CONCENTRADO PARA SOLUCION PARA PERFUSION EFG 1 vial</t>
  </si>
  <si>
    <t>711742</t>
  </si>
  <si>
    <t>230.91</t>
  </si>
  <si>
    <t>176.12</t>
  </si>
  <si>
    <t>LAMIVUDINA, ABACAVIR</t>
  </si>
  <si>
    <t>J05AR02 - Lamivudina y abacavir</t>
  </si>
  <si>
    <t>ABACAVIR/LAMIVUDINA STADA 600 MG/300 MG COMPRIMIDOS RECUBIERTOS CON PELICULA EFG, 30 comprimidos (Frasco)</t>
  </si>
  <si>
    <t>720893</t>
  </si>
  <si>
    <t>ABACAVIR/LAMIVUDINA STADA 600 MG/300 MG COMPRIMIDOS RECUBIERTOS CON PELICULA EFG, 30 comprimidos (Blister)</t>
  </si>
  <si>
    <t>720891</t>
  </si>
  <si>
    <t>9.79</t>
  </si>
  <si>
    <t>6.27</t>
  </si>
  <si>
    <t>AZELASTINA HIDROCLORURO</t>
  </si>
  <si>
    <t>S01GX07 - Azelastina</t>
  </si>
  <si>
    <t>AZELASTINA POS 0,5 MG/ML COLIRIO EN SOLUCION 1 frasco de 10 ml</t>
  </si>
  <si>
    <t>712199</t>
  </si>
  <si>
    <t>4.28</t>
  </si>
  <si>
    <t>2.74</t>
  </si>
  <si>
    <t xml:space="preserve">TOPIRAMATO </t>
  </si>
  <si>
    <t>N03AX11 - Topiramato</t>
  </si>
  <si>
    <t>TOPIRAMATO RATIOPHARM 25 mg COMPRIMIDOS RECUBIERTOS CON PELICULA EFG , 28 comprimidos</t>
  </si>
  <si>
    <t>679587</t>
  </si>
  <si>
    <t>34.97</t>
  </si>
  <si>
    <t>22.4</t>
  </si>
  <si>
    <t>PANTOPRAZOL ARISTO 40 MG COMPRIMIDOS GASTRORRESISTENTE EFG, 56 comprimidos</t>
  </si>
  <si>
    <t>722042</t>
  </si>
  <si>
    <t>17.48</t>
  </si>
  <si>
    <t>11.2</t>
  </si>
  <si>
    <t>PANTOPRAZOL ARISTO 20 MG COMPRIMIDOS GASTRORRESISTENTE EFG, 56 comprimidos</t>
  </si>
  <si>
    <t>721973</t>
  </si>
  <si>
    <t>54.54</t>
  </si>
  <si>
    <t>34.94</t>
  </si>
  <si>
    <t>LEVETIRACETAM</t>
  </si>
  <si>
    <t>N03AX14 - Levetiracetam</t>
  </si>
  <si>
    <t>KEPPRA 500 MG COMPRIMIDOS RECUBIERTOS CON PELICULA, 60 comprimidos</t>
  </si>
  <si>
    <t>721181</t>
  </si>
  <si>
    <t>KEPPRA 1000 MG COMPRIMIDOS RECUBIERTOS CON PELICULA, 30 comprimidos</t>
  </si>
  <si>
    <t>721184</t>
  </si>
  <si>
    <t>43.88</t>
  </si>
  <si>
    <t>28.11</t>
  </si>
  <si>
    <t>FENTANILO</t>
  </si>
  <si>
    <t>N02AB03 - Fentanilo</t>
  </si>
  <si>
    <t>FENYLAT 75 MICROGRAMOS/HORA PARCHES TRANSDERMICOS EFG , 5 parches</t>
  </si>
  <si>
    <t>679750</t>
  </si>
  <si>
    <t>29.25</t>
  </si>
  <si>
    <t>18.74</t>
  </si>
  <si>
    <t>FENYLAT 50 MICROGRAMOS/HORA PARCHES TRANSDERMICOS EFG , 5 parches</t>
  </si>
  <si>
    <t>679747</t>
  </si>
  <si>
    <t>14.63</t>
  </si>
  <si>
    <t>9.37</t>
  </si>
  <si>
    <t>FENYLAT 25 MICROGRAMOS/HORA PARCHES TRANSDERMICOS EFG , 5 parches</t>
  </si>
  <si>
    <t>679740</t>
  </si>
  <si>
    <t>7.02</t>
  </si>
  <si>
    <t>4.5</t>
  </si>
  <si>
    <t>FENYLAT 12 MICROGRAMOS/HORA PARCHES TRANSDERMICOS EFG , 5 parches</t>
  </si>
  <si>
    <t>679736</t>
  </si>
  <si>
    <t>58.51</t>
  </si>
  <si>
    <t>37.48</t>
  </si>
  <si>
    <t>FENYLAT 100 MICROGRAMOS/HORA PARCHES TRANSDERMICOS EFG , 5 parches</t>
  </si>
  <si>
    <t>679743</t>
  </si>
  <si>
    <t>AMLODIPINO/RAMIPRIL ARISTO 5 MG/10 MG CAPSULAS DURAS , 28 cápsulas</t>
  </si>
  <si>
    <t>C09BB07 - Ramipril y amlodipino</t>
  </si>
  <si>
    <t>Ramipril y amlodipino</t>
  </si>
  <si>
    <t>C153</t>
  </si>
  <si>
    <t>MELYFARMA, S.L.</t>
  </si>
  <si>
    <t>C217</t>
  </si>
  <si>
    <t>C149</t>
  </si>
  <si>
    <t>C150</t>
  </si>
  <si>
    <t>BRILL PHARMA, S.L.</t>
  </si>
  <si>
    <t>C249</t>
  </si>
  <si>
    <t>164.23</t>
  </si>
  <si>
    <t>112</t>
  </si>
  <si>
    <t>DEXMEDETOMIDINA</t>
  </si>
  <si>
    <t>N05CM18 - Dexmedetomidina</t>
  </si>
  <si>
    <t>DEXDOR 100 MICROGRAMOS/ML CONCENTRADO PARA SOLUCION PARA PERFUSION, 4 viales de 4 ml</t>
  </si>
  <si>
    <t>720027</t>
  </si>
  <si>
    <t>126.45</t>
  </si>
  <si>
    <t>81</t>
  </si>
  <si>
    <t>LEVETIRACETAM HIKMA 100 MG/ML CONCENTRADO PARA SOLUCION PARA PERFUSION EFG, 10 viales de 5 ml</t>
  </si>
  <si>
    <t>711246</t>
  </si>
  <si>
    <t xml:space="preserve"> Ácido micofenólico</t>
  </si>
  <si>
    <t>L04AA06 - Ácido micofenólico</t>
  </si>
  <si>
    <t>MICOFENOLATO DE MOFETILO GENESIS 500 mg COMPRIMIDOS RECUBIERTOS CON PELICULA EFG , 50 comprimidos</t>
  </si>
  <si>
    <t>LANSOPRAZOL DISTRIQUIMICA 30 MG CAPSULAS DURAS GASTRORRESISTENTES  EFG, 28 cápsulas (Frasco)</t>
  </si>
  <si>
    <t>721862</t>
  </si>
  <si>
    <t>LANSOPRAZOL DISTRIQUIMICA 30 MG CAPSULAS DURAS GASTRORRESISTENTES  EFG, 28 cápsulas (Blister)</t>
  </si>
  <si>
    <t>721861</t>
  </si>
  <si>
    <t>7.96</t>
  </si>
  <si>
    <t>5.1</t>
  </si>
  <si>
    <t>LANSOPRAZOL DISTRIQUIMICA 15 MG CAPSULAS DURAS GASTRORRESISTENTES EFG, 28 cápsulas (Frasco)</t>
  </si>
  <si>
    <t>721860</t>
  </si>
  <si>
    <t>LANSOPRAZOL DISTRIQUIMICA 15 MG CAPSULAS DURAS GASTRORRESISTENTES EFG, 28 cápsulas (Blister)</t>
  </si>
  <si>
    <t>721859</t>
  </si>
  <si>
    <t>10.77</t>
  </si>
  <si>
    <t>6.9</t>
  </si>
  <si>
    <t>AMLODIPINO/RAMIPRIL ARISTO 10 MG/10 MG CAPSULAS DURAS, 28 cápsulas</t>
  </si>
  <si>
    <t>720013</t>
  </si>
  <si>
    <t>AMLODIPINO BESILATO</t>
  </si>
  <si>
    <t>GENESIS PHARMA, S.L.</t>
  </si>
  <si>
    <t>C164</t>
  </si>
  <si>
    <t>DISTRIQUIMICA, S.A</t>
  </si>
  <si>
    <t>HIKMA FARMACEUTICA LDA</t>
  </si>
  <si>
    <t>ORION CORPORATION</t>
  </si>
  <si>
    <t>CERVARIX SUSPENSION INYECTABLE, 1 vial de 0,5 ml</t>
  </si>
  <si>
    <t>CERVARIX SUSPENSION INYECTABLE EN JERINGA PRECARGADA, 1 jeringa precargada de 0,5 ml + 1 AGUJA</t>
  </si>
  <si>
    <r>
      <t xml:space="preserve">Extensión de la indicación: </t>
    </r>
    <r>
      <rPr>
        <sz val="11"/>
        <color indexed="8"/>
        <rFont val="Arial"/>
        <family val="2"/>
      </rPr>
      <t xml:space="preserve">“ </t>
    </r>
    <r>
      <rPr>
        <sz val="11"/>
        <color indexed="63"/>
        <rFont val="Arial"/>
        <family val="2"/>
      </rPr>
      <t>Cervarix es una vacuna indicada para personas a partir de los 9 años de edad para la prevención de lesiones ano-genitales premalignas (cervicales, vulvares, vaginales y anales) y cáncer de cérvix y ano causados por determinados tipos oncogénicos del Virus del Papiloma Humano (VPH)</t>
    </r>
    <r>
      <rPr>
        <sz val="11"/>
        <color indexed="8"/>
        <rFont val="Arial"/>
        <family val="2"/>
      </rPr>
      <t>”</t>
    </r>
  </si>
  <si>
    <t>652138</t>
  </si>
  <si>
    <t>ALFUZOSINA ZENTIVA 10 mg COMPRIMIDOS DE LIBERACIÓN PROLONGADA EFG , 30 comprimidos</t>
  </si>
  <si>
    <t>653888</t>
  </si>
  <si>
    <t>ALFUZOSINA ZENTIVA 2,5 mg COMPRIMIDOS RECUBIERTOS CON PELICULA EFG , 60 comprimidos</t>
  </si>
  <si>
    <t>653889</t>
  </si>
  <si>
    <t>ALFUZOSINA ZENTIVA 2,5 mg COMPRIMIDOS RECUBIERTOS CON PELICULA EFG , 90 comprimidos</t>
  </si>
  <si>
    <t>653887</t>
  </si>
  <si>
    <t>ALFUZOSINA ZENTIVA 5 mg COMPRIMIDOS DE LIBERACION PROLONGADA EFG , 60 comprimidos</t>
  </si>
  <si>
    <t>654076</t>
  </si>
  <si>
    <t>AMISULPRIDA ZENTIVA 100 mg COMPRIMIDOS EFG , 60 comprimidos</t>
  </si>
  <si>
    <t>654074</t>
  </si>
  <si>
    <t>AMISULPRIDA ZENTIVA 200 mg COMPRIMIDOS EFG , 60 comprimidos</t>
  </si>
  <si>
    <t>654075</t>
  </si>
  <si>
    <t>AMISULPRIDA ZENTIVA 400 mg COMPRIMIDOS RECUBIERTOS CON PELICULA EFG , 30 comprimidos</t>
  </si>
  <si>
    <t>675366</t>
  </si>
  <si>
    <t>VALSARTAN ZENTIVA 160 mg COMPRIMIDOS RECUBIERTOS CON PELICULA EFG , 28 comprimidos</t>
  </si>
  <si>
    <t>675362</t>
  </si>
  <si>
    <t>VALSARTAN ZENTIVA 80 mg COMPRIMIDOS RECUBIERTOS CON PELICULA EFG , 28 comprimidos</t>
  </si>
  <si>
    <t>686627</t>
  </si>
  <si>
    <t>VALSARTAN/HIDROCLOROTIAZIDA ZENTIVA 80 mg/12,5 mg COMPRIMIDOS RECUBIERTOS CON PELICULA EFG , 28 comprimidos</t>
  </si>
  <si>
    <t>VALSARTAN/HIDROCLOROTIAZIDA ZENTIVA 160 mg/25 mg COMPRIMIDOS RECUBIERTOS CON PELÍCULA EFG , 28 comprimidos</t>
  </si>
  <si>
    <t>REFIXIA 500 UI POLVO Y DISOLVENTE PARA SOLUCION INYECTABLE, 1 vial + 1 jeringa precargada</t>
  </si>
  <si>
    <t>719686</t>
  </si>
  <si>
    <t>IVABRADINA AMNEAL 5 MG COMPRIMIDOS RECUBIERTOS CON PELICULA EFG, 56 comprimidos</t>
  </si>
  <si>
    <t>716267</t>
  </si>
  <si>
    <t>EMTRICITABINA/TENOFOVIR DISOPROXILO DR. REDDYS 200 MG/245 MG COMPRIMIDOS RECUBIERTOS CON PELICULA EFG,60 comprimidos</t>
  </si>
  <si>
    <t>721058</t>
  </si>
  <si>
    <t>FULVESTRANT DR. REDDYS 250 MG SOLUCION INYECTABLE EN JERINGA PRECARGADA EFG, 2 jeringas precargadas de 5 ml + 2 agujas</t>
  </si>
  <si>
    <t>719459</t>
  </si>
  <si>
    <t>ESTRADIOL/DIENOGEST KADE 1 MG/2 MG COMPRIMIDOS EFG, 28 comprimidos</t>
  </si>
  <si>
    <t>719663</t>
  </si>
  <si>
    <t>VAXIGRIP SUSPENSION INYECTABLE EN JERINGA PRECARGADA, 10 jerings precargadas de 0,5 ml (SIN AGUJA)</t>
  </si>
  <si>
    <t>607042</t>
  </si>
  <si>
    <t>PRASUGREL STADA 10 MG COMPRIMIDOS RECUBIERTOS CON PELICULA EFG, 90 comprimidos</t>
  </si>
  <si>
    <t>721667</t>
  </si>
  <si>
    <t>SEYLACINE 10 MG COMPRIMIDOS RECUBIERTOS CON PELICULA EFG, 30 comprimidos (Blister Al/PVC/PE/PCTFE)</t>
  </si>
  <si>
    <t>720656</t>
  </si>
  <si>
    <t>FEBUXOSTAT PHAROS 80 MG COMPRIMIDOS RECUBIERTOS CON PELICULA EFG, 28 comprimidos (14 x 2) (Blister Al-OPA/Al/PVC)</t>
  </si>
  <si>
    <t>720648</t>
  </si>
  <si>
    <t>FEBUXOSTAT PHAROS 120 MG COMPRIMIDOS RECUBIERTOS CON PELICULA EFG, 28 comprimidos (14 x 2) (Blister Al-PVC/PE/PVDC)</t>
  </si>
  <si>
    <t>720645</t>
  </si>
  <si>
    <t>IMETOXIM 1 G POLVO PARA SOLUCION INYECTABLE Y PARA PERFUSION EFG, 1 vial</t>
  </si>
  <si>
    <t>720814</t>
  </si>
  <si>
    <t>ENTECAVIR AMNEAL 0,5 MG COMPRIMIDOS RECUBIERTOS CON PELICULA EFG, 30 comprimidos</t>
  </si>
  <si>
    <t>716888</t>
  </si>
  <si>
    <t>ISOLFAN 6 MG/ML CONCENTRADO PARA SOLUCION PARA PERFUSION EFG, 8 viales de 10 ml (envase multiple)</t>
  </si>
  <si>
    <t>719156</t>
  </si>
  <si>
    <t>720644</t>
  </si>
  <si>
    <t>MEDAPIA 200 MG COMPRIMIDOS RECUBIERTOS CON PELICULA EFG, 100 comprimidos</t>
  </si>
  <si>
    <t>720620</t>
  </si>
  <si>
    <t>ROPIVACAINA PHARMATHEN 2 MG/ML SOLUCION PARA PERFUSION EFG, 5 bolsas de 100 ml</t>
  </si>
  <si>
    <t>704682</t>
  </si>
  <si>
    <t>NAVALEM 10 MG/10 MG CAPSULAS DE LIBERACION MODIFICADA EFG, 24 cápsulas</t>
  </si>
  <si>
    <t>720446</t>
  </si>
  <si>
    <t>ADRENALINA BRADEX 1 MG/ML SOLUCION INYECTABLE, 10 ampollas de 1 ml</t>
  </si>
  <si>
    <t>713649</t>
  </si>
  <si>
    <t>SOLIFENACINA INOPHARM 10 MG COMPRIMIDOS RECUBIERTOS CON PELICULA EFG, 30 comprimidos (Blister Al/PVC/PE/PCTFE)</t>
  </si>
  <si>
    <t>720759</t>
  </si>
  <si>
    <t>SEYLACINE 5 MG COMPRIMIDOS RECUBIERTOS CON PELICULA EFG, 30 comprimidos (Blister Al/PVC/PE/PCTFE)</t>
  </si>
  <si>
    <t>720658</t>
  </si>
  <si>
    <t>AURINETINE 50 MG COMPRIMIDOS DE LIBERACION PROLONGADA EFG, 60 comprimidos</t>
  </si>
  <si>
    <t>721163</t>
  </si>
  <si>
    <t>FEBUXOSTAT PHAROS 120 MG COMPRIMIDOS RECUBIERTOS CON PELICULA EFG, 28 comprimidos (7 x 4) (Blister Al-OPA/Al/PVC)</t>
  </si>
  <si>
    <t>720643</t>
  </si>
  <si>
    <t>SOLIFENACINA INOPHARM 5 MG COMPRIMIDOS RECUBIERTOS CON PELICULA EFG, 30 comprimidos (Blister Al/PVC/PE/PCTFE)</t>
  </si>
  <si>
    <t>720757</t>
  </si>
  <si>
    <t>CASPOFUNGINA ALTAN 70 MG POLVO PARA CONCENTRADO PARA SOLUCION PARA PERFUSION EFG, 1 vial</t>
  </si>
  <si>
    <t>720308</t>
  </si>
  <si>
    <t>REFIXIA 1000 UI POLVO Y DISOLVENTE PARA SOLUCION INYECTABLE, 1 vial + 1 jeringa precargada</t>
  </si>
  <si>
    <t>719687</t>
  </si>
  <si>
    <t>ANAGRELIDA STADA 1 MG CAPSULAS DURAS, 42 cápsulas</t>
  </si>
  <si>
    <t>719987</t>
  </si>
  <si>
    <t>CASPOFUNGINA ALTAN 50 MG POLVO PARA CONCENTRADO PARA SOLUCION PARA PERFUSION EFG, 1 vial</t>
  </si>
  <si>
    <t>720307</t>
  </si>
  <si>
    <t>CITRAFLEET POLVO PARA SOLUCION ORAL EN SOBRES, 2 sobres</t>
  </si>
  <si>
    <t>721700</t>
  </si>
  <si>
    <t>FEBUXOSTAT PHAROS 80 MG COMPRIMIDOS RECUBIERTOS CON PELICULA EFG, 28 comprimidos (7 x 4) (Blister Al-PVC/PE/PVDC)</t>
  </si>
  <si>
    <t>720647</t>
  </si>
  <si>
    <t>ROPIVACAINA PHARMATHEN 7,5 MG/ML SOLUCION INYECTABLE EFG, 5 viales de 10 ml</t>
  </si>
  <si>
    <t>704685</t>
  </si>
  <si>
    <t>INFLUVAC SUSPENSION INYECTABLE  JERINGA PRECARGADA, 10 jeringas precargada de 0,5 ml (CON AGUJA)</t>
  </si>
  <si>
    <t>720744</t>
  </si>
  <si>
    <t>SOLIFENACINA INOPHARM 5 MG COMPRIMIDOS RECUBIERTOS CON PELICULA EFG, 30 comprimidos (Blister Al/PVC)</t>
  </si>
  <si>
    <t>720756</t>
  </si>
  <si>
    <t>ESTRADIOL/DIENOGEST KADE 1 MG/2 MG COMPRIMIDOS EFG, 84 (3 x 28) comprimidos</t>
  </si>
  <si>
    <t>719664</t>
  </si>
  <si>
    <t>ROPIVACAINA PHARMATHEN 2 MG/ML SOLUCION INYECTABLE EFG, 5 viales de 10 ml</t>
  </si>
  <si>
    <t>704947</t>
  </si>
  <si>
    <t xml:space="preserve">ENTECAVIR AMNEAL 1 MG COMPRIMIDOS RECUBIERTOS CON PELICULA EFG, 30 comprimidos </t>
  </si>
  <si>
    <t>716890</t>
  </si>
  <si>
    <t>ADRENALINA BRADEX 1 MG/ML SOLUCION INYECTABLE, 50 ampollas de 1 ml</t>
  </si>
  <si>
    <t>720554</t>
  </si>
  <si>
    <t>SEYLACINE 10 MG COMPRIMIDOS RECUBIERTOS CON PELICULA EFG, 30 comprimidos (Blister Al/PVC)</t>
  </si>
  <si>
    <t>720655</t>
  </si>
  <si>
    <t>FEBUXOSTAT PHAROS 80 MG COMPRIMIDOS RECUBIERTOS CON PELICULA EFG, 28 comprimidos (14 x 2) (Blister Al-PVC/PE/PVDC)</t>
  </si>
  <si>
    <t>720649</t>
  </si>
  <si>
    <t>FEBUXOSTAT PHAROS 80 MG COMPRIMIDOS RECUBIERTOS CON PELICULA EFG, 28 comprimidos (7 x 4) (Blister Al-OPA/Al/PVC)</t>
  </si>
  <si>
    <t>720646</t>
  </si>
  <si>
    <t>SOLIFENACINA INOPHARM 10 MG COMPRIMIDOS RECUBIERTOS CON PELICULA EFG, 30 comprimidos (Blister Al/PVC)</t>
  </si>
  <si>
    <t>720758</t>
  </si>
  <si>
    <t>ROPIVACAINA PHARMATHEN 10 MG/ML SOLUCION INYECTABLE EFG, 5 viales de 10 ml</t>
  </si>
  <si>
    <t>704678</t>
  </si>
  <si>
    <t>ROPIVACAINA PHARMATHEN 2 MG/ML SOLUCION PARA PERFUSION EFG, 5 bolsas de 200 ml</t>
  </si>
  <si>
    <t>704683</t>
  </si>
  <si>
    <t>REFIXIA 2000 UI POLVO Y DISOLVENTE PARA SOLUCIÓN INYECTABLE, 1 vial + 1 jeringa precargada</t>
  </si>
  <si>
    <t>719685</t>
  </si>
  <si>
    <t>ADRENALINA BRADEX 1 MG/ML SOLUCION INYECTABLE, 25 ampollas de 1 ml</t>
  </si>
  <si>
    <t>720553</t>
  </si>
  <si>
    <t>AURINETINE 50 MG COMPRIMIDOS DE LIBERACION PROLONGADA EFG, 10 comprimidos</t>
  </si>
  <si>
    <t>721162</t>
  </si>
  <si>
    <t>SEYLACINE 5 MG COMPRIMIDOS RECUBIERTOS CON PELICULA EFG, 30 comprimidos (Blister Al/PVC)</t>
  </si>
  <si>
    <t>720657</t>
  </si>
  <si>
    <t>720642</t>
  </si>
  <si>
    <t>EZETIMIBA ARISTO 10 MG COMPRIMIDOS EFG, 98 comprimidos</t>
  </si>
  <si>
    <t>607034</t>
  </si>
  <si>
    <t>Cod. Nacional</t>
  </si>
  <si>
    <t>BIOSIMILAR</t>
  </si>
  <si>
    <t xml:space="preserve">ANULACIONES </t>
  </si>
  <si>
    <t>LEVANTAMIENTO ST's</t>
  </si>
  <si>
    <r>
      <t>DOXAZOSINA NEO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AUROVITAS SPAIN 8 mg COMPRIMIDOS DE LIBERACION PROLONGADA EFG , 28 comprimidos</t>
    </r>
  </si>
  <si>
    <t>MODIFICACION DE MEDICAMENTOS UH</t>
  </si>
  <si>
    <t xml:space="preserve">CAMBIO DE LABORATORIO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</si>
</sst>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E5E8E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/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2D2D2"/>
      </left>
      <right/>
      <top style="thin">
        <color rgb="FFD2D2D2"/>
      </top>
      <bottom style="thin">
        <color rgb="FFD2D2D2"/>
      </bottom>
      <diagonal/>
    </border>
    <border>
      <left/>
      <right style="thin">
        <color rgb="FFD2D2D2"/>
      </right>
      <top style="thin">
        <color rgb="FFD2D2D2"/>
      </top>
      <bottom style="thin">
        <color rgb="FFD2D2D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0" fillId="0" borderId="1" xfId="0" applyBorder="1"/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8" borderId="0" xfId="0" applyFill="1"/>
    <xf numFmtId="49" fontId="6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8" borderId="1" xfId="0" applyFont="1" applyFill="1" applyBorder="1" applyAlignment="1">
      <alignment horizontal="left" wrapText="1"/>
    </xf>
    <xf numFmtId="0" fontId="0" fillId="8" borderId="1" xfId="0" applyFill="1" applyBorder="1"/>
    <xf numFmtId="0" fontId="1" fillId="8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8" borderId="8" xfId="0" applyFont="1" applyFill="1" applyBorder="1" applyAlignment="1">
      <alignment horizontal="left" vertical="center" wrapText="1"/>
    </xf>
    <xf numFmtId="0" fontId="17" fillId="8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armacia.msssi.es/consumoFarmacos/abrirPopUp.do?pagina=5&amp;valor=5537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58</xdr:row>
      <xdr:rowOff>0</xdr:rowOff>
    </xdr:from>
    <xdr:to>
      <xdr:col>2</xdr:col>
      <xdr:colOff>171450</xdr:colOff>
      <xdr:row>58</xdr:row>
      <xdr:rowOff>171450</xdr:rowOff>
    </xdr:to>
    <xdr:pic>
      <xdr:nvPicPr>
        <xdr:cNvPr id="1095" name="1 Imagen" descr="Detalle product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F22D09-657B-4ADA-9604-BCB6F650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220122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171450</xdr:colOff>
      <xdr:row>58</xdr:row>
      <xdr:rowOff>171450</xdr:rowOff>
    </xdr:to>
    <xdr:pic>
      <xdr:nvPicPr>
        <xdr:cNvPr id="1096" name="2 Imagen" descr="Detalle product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675312-E624-401F-9E8E-71619690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20122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E7" sqref="E7"/>
    </sheetView>
  </sheetViews>
  <sheetFormatPr baseColWidth="10" defaultRowHeight="12.75" x14ac:dyDescent="0.2"/>
  <cols>
    <col min="2" max="2" width="45.5703125" customWidth="1"/>
    <col min="3" max="3" width="3.7109375" style="8" customWidth="1"/>
    <col min="5" max="5" width="48.42578125" customWidth="1"/>
  </cols>
  <sheetData>
    <row r="1" spans="1:5" ht="37.9" customHeight="1" x14ac:dyDescent="0.2">
      <c r="A1" s="51" t="s">
        <v>893</v>
      </c>
      <c r="B1" s="51"/>
      <c r="D1" s="52" t="s">
        <v>894</v>
      </c>
      <c r="E1" s="52"/>
    </row>
    <row r="2" spans="1:5" s="5" customFormat="1" ht="24.6" customHeight="1" x14ac:dyDescent="0.2">
      <c r="A2" s="6" t="s">
        <v>33</v>
      </c>
      <c r="B2" s="4" t="s">
        <v>32</v>
      </c>
      <c r="C2" s="9"/>
      <c r="D2" s="40" t="s">
        <v>33</v>
      </c>
      <c r="E2" s="41" t="s">
        <v>32</v>
      </c>
    </row>
    <row r="3" spans="1:5" s="1" customFormat="1" ht="34.15" customHeight="1" x14ac:dyDescent="0.2">
      <c r="A3" s="2">
        <v>653094</v>
      </c>
      <c r="B3" s="3" t="s">
        <v>1</v>
      </c>
      <c r="C3" s="10"/>
      <c r="D3" s="42" t="s">
        <v>78</v>
      </c>
      <c r="E3" s="43" t="s">
        <v>77</v>
      </c>
    </row>
    <row r="4" spans="1:5" s="1" customFormat="1" ht="34.15" customHeight="1" x14ac:dyDescent="0.2">
      <c r="A4" s="2">
        <v>653095</v>
      </c>
      <c r="B4" s="3" t="s">
        <v>2</v>
      </c>
      <c r="C4" s="10"/>
      <c r="D4" s="42" t="s">
        <v>76</v>
      </c>
      <c r="E4" s="43" t="s">
        <v>75</v>
      </c>
    </row>
    <row r="5" spans="1:5" s="1" customFormat="1" ht="34.15" customHeight="1" x14ac:dyDescent="0.2">
      <c r="A5" s="2">
        <v>686297</v>
      </c>
      <c r="B5" s="3" t="s">
        <v>3</v>
      </c>
      <c r="C5" s="10"/>
    </row>
    <row r="6" spans="1:5" s="1" customFormat="1" ht="34.15" customHeight="1" x14ac:dyDescent="0.2">
      <c r="A6" s="2">
        <v>686298</v>
      </c>
      <c r="B6" s="3" t="s">
        <v>4</v>
      </c>
      <c r="C6" s="10"/>
    </row>
    <row r="7" spans="1:5" s="1" customFormat="1" ht="34.15" customHeight="1" x14ac:dyDescent="0.2">
      <c r="A7" s="2">
        <v>686299</v>
      </c>
      <c r="B7" s="3" t="s">
        <v>5</v>
      </c>
      <c r="C7" s="10"/>
    </row>
    <row r="8" spans="1:5" s="1" customFormat="1" ht="34.15" customHeight="1" x14ac:dyDescent="0.2">
      <c r="A8" s="2">
        <v>686300</v>
      </c>
      <c r="B8" s="3" t="s">
        <v>6</v>
      </c>
      <c r="C8" s="10"/>
    </row>
    <row r="9" spans="1:5" s="1" customFormat="1" ht="34.15" customHeight="1" x14ac:dyDescent="0.2">
      <c r="A9" s="2">
        <v>736223</v>
      </c>
      <c r="B9" s="3" t="s">
        <v>7</v>
      </c>
      <c r="C9" s="10"/>
    </row>
    <row r="10" spans="1:5" s="1" customFormat="1" ht="34.15" customHeight="1" x14ac:dyDescent="0.2">
      <c r="A10" s="2">
        <v>700344</v>
      </c>
      <c r="B10" s="3" t="s">
        <v>8</v>
      </c>
      <c r="C10" s="10"/>
    </row>
    <row r="11" spans="1:5" s="1" customFormat="1" ht="34.15" customHeight="1" x14ac:dyDescent="0.2">
      <c r="A11" s="2">
        <v>650530</v>
      </c>
      <c r="B11" s="3" t="s">
        <v>9</v>
      </c>
      <c r="C11" s="10"/>
    </row>
    <row r="12" spans="1:5" s="1" customFormat="1" ht="39.6" customHeight="1" x14ac:dyDescent="0.2">
      <c r="A12" s="2">
        <v>701587</v>
      </c>
      <c r="B12" s="3" t="s">
        <v>10</v>
      </c>
      <c r="C12" s="10"/>
    </row>
    <row r="13" spans="1:5" s="1" customFormat="1" ht="41.45" customHeight="1" x14ac:dyDescent="0.2">
      <c r="A13" s="2">
        <v>701588</v>
      </c>
      <c r="B13" s="3" t="s">
        <v>11</v>
      </c>
      <c r="C13" s="10"/>
    </row>
    <row r="14" spans="1:5" s="1" customFormat="1" ht="34.15" customHeight="1" x14ac:dyDescent="0.2">
      <c r="A14" s="2">
        <v>698781</v>
      </c>
      <c r="B14" s="3" t="s">
        <v>12</v>
      </c>
      <c r="C14" s="10"/>
    </row>
    <row r="15" spans="1:5" s="1" customFormat="1" ht="34.15" customHeight="1" x14ac:dyDescent="0.2">
      <c r="A15" s="2">
        <v>698782</v>
      </c>
      <c r="B15" s="3" t="s">
        <v>13</v>
      </c>
      <c r="C15" s="10"/>
    </row>
    <row r="16" spans="1:5" s="1" customFormat="1" ht="40.9" customHeight="1" x14ac:dyDescent="0.2">
      <c r="A16" s="2">
        <v>650785</v>
      </c>
      <c r="B16" s="3" t="s">
        <v>14</v>
      </c>
      <c r="C16" s="10"/>
    </row>
    <row r="17" spans="1:3" s="1" customFormat="1" ht="34.15" customHeight="1" x14ac:dyDescent="0.2">
      <c r="A17" s="2">
        <v>672956</v>
      </c>
      <c r="B17" s="3" t="s">
        <v>15</v>
      </c>
      <c r="C17" s="10"/>
    </row>
    <row r="18" spans="1:3" s="1" customFormat="1" ht="34.15" customHeight="1" x14ac:dyDescent="0.2">
      <c r="A18" s="2">
        <v>672949</v>
      </c>
      <c r="B18" s="3" t="s">
        <v>16</v>
      </c>
      <c r="C18" s="10"/>
    </row>
    <row r="19" spans="1:3" s="1" customFormat="1" ht="34.15" customHeight="1" x14ac:dyDescent="0.2">
      <c r="A19" s="2">
        <v>660943</v>
      </c>
      <c r="B19" s="3" t="s">
        <v>17</v>
      </c>
      <c r="C19" s="10"/>
    </row>
    <row r="20" spans="1:3" s="1" customFormat="1" ht="34.15" customHeight="1" x14ac:dyDescent="0.2">
      <c r="A20" s="2">
        <v>673050</v>
      </c>
      <c r="B20" s="3" t="s">
        <v>18</v>
      </c>
      <c r="C20" s="10"/>
    </row>
    <row r="21" spans="1:3" s="1" customFormat="1" ht="34.15" customHeight="1" x14ac:dyDescent="0.2">
      <c r="A21" s="2">
        <v>756809</v>
      </c>
      <c r="B21" s="3" t="s">
        <v>19</v>
      </c>
      <c r="C21" s="10"/>
    </row>
    <row r="22" spans="1:3" s="1" customFormat="1" ht="34.15" customHeight="1" x14ac:dyDescent="0.2">
      <c r="A22" s="2">
        <v>688127</v>
      </c>
      <c r="B22" s="3" t="s">
        <v>20</v>
      </c>
      <c r="C22" s="10"/>
    </row>
    <row r="23" spans="1:3" s="1" customFormat="1" ht="34.15" customHeight="1" x14ac:dyDescent="0.2">
      <c r="A23" s="2">
        <v>760660</v>
      </c>
      <c r="B23" s="3" t="s">
        <v>21</v>
      </c>
      <c r="C23" s="10"/>
    </row>
    <row r="24" spans="1:3" s="1" customFormat="1" ht="34.15" customHeight="1" x14ac:dyDescent="0.2">
      <c r="A24" s="2">
        <v>762005</v>
      </c>
      <c r="B24" s="3" t="s">
        <v>22</v>
      </c>
      <c r="C24" s="10"/>
    </row>
    <row r="25" spans="1:3" s="1" customFormat="1" ht="34.15" customHeight="1" x14ac:dyDescent="0.2">
      <c r="A25" s="2">
        <v>676395</v>
      </c>
      <c r="B25" s="3" t="s">
        <v>23</v>
      </c>
      <c r="C25" s="10"/>
    </row>
    <row r="26" spans="1:3" s="1" customFormat="1" ht="34.15" customHeight="1" x14ac:dyDescent="0.2">
      <c r="A26" s="2">
        <v>830604</v>
      </c>
      <c r="B26" s="3" t="s">
        <v>24</v>
      </c>
      <c r="C26" s="10"/>
    </row>
    <row r="27" spans="1:3" s="1" customFormat="1" ht="34.15" customHeight="1" x14ac:dyDescent="0.2">
      <c r="A27" s="2">
        <v>673051</v>
      </c>
      <c r="B27" s="3" t="s">
        <v>25</v>
      </c>
      <c r="C27" s="10"/>
    </row>
    <row r="28" spans="1:3" s="1" customFormat="1" ht="34.15" customHeight="1" x14ac:dyDescent="0.2">
      <c r="A28" s="2">
        <v>681450</v>
      </c>
      <c r="B28" s="3" t="s">
        <v>26</v>
      </c>
      <c r="C28" s="10"/>
    </row>
    <row r="29" spans="1:3" s="1" customFormat="1" ht="34.15" customHeight="1" x14ac:dyDescent="0.2">
      <c r="A29" s="2">
        <v>681468</v>
      </c>
      <c r="B29" s="3" t="s">
        <v>27</v>
      </c>
      <c r="C29" s="10"/>
    </row>
    <row r="30" spans="1:3" s="1" customFormat="1" ht="34.15" customHeight="1" x14ac:dyDescent="0.2">
      <c r="A30" s="2">
        <v>676874</v>
      </c>
      <c r="B30" s="3" t="s">
        <v>28</v>
      </c>
      <c r="C30" s="10"/>
    </row>
    <row r="31" spans="1:3" s="1" customFormat="1" ht="34.15" customHeight="1" x14ac:dyDescent="0.2">
      <c r="A31" s="2">
        <v>900597</v>
      </c>
      <c r="B31" s="3" t="s">
        <v>29</v>
      </c>
      <c r="C31" s="10"/>
    </row>
    <row r="32" spans="1:3" s="1" customFormat="1" ht="34.15" customHeight="1" x14ac:dyDescent="0.2">
      <c r="A32" s="2">
        <v>691173</v>
      </c>
      <c r="B32" s="3" t="s">
        <v>30</v>
      </c>
      <c r="C32" s="10"/>
    </row>
    <row r="33" spans="1:3" s="1" customFormat="1" ht="34.15" customHeight="1" x14ac:dyDescent="0.2">
      <c r="A33" s="2">
        <v>691187</v>
      </c>
      <c r="B33" s="3" t="s">
        <v>31</v>
      </c>
      <c r="C33" s="10"/>
    </row>
    <row r="34" spans="1:3" x14ac:dyDescent="0.2">
      <c r="A34" s="11">
        <v>699561</v>
      </c>
      <c r="B34" s="7" t="s">
        <v>34</v>
      </c>
    </row>
    <row r="35" spans="1:3" x14ac:dyDescent="0.2">
      <c r="A35" s="11">
        <v>661745</v>
      </c>
      <c r="B35" s="7" t="s">
        <v>35</v>
      </c>
    </row>
    <row r="36" spans="1:3" ht="24" x14ac:dyDescent="0.2">
      <c r="A36" s="11">
        <v>651463</v>
      </c>
      <c r="B36" s="7" t="s">
        <v>36</v>
      </c>
    </row>
    <row r="37" spans="1:3" ht="24" x14ac:dyDescent="0.2">
      <c r="A37" s="11">
        <v>727305</v>
      </c>
      <c r="B37" s="7" t="s">
        <v>37</v>
      </c>
    </row>
    <row r="38" spans="1:3" ht="24" x14ac:dyDescent="0.2">
      <c r="A38" s="11">
        <v>663851</v>
      </c>
      <c r="B38" s="7" t="s">
        <v>38</v>
      </c>
    </row>
    <row r="39" spans="1:3" ht="24" x14ac:dyDescent="0.2">
      <c r="A39" s="11">
        <v>742171</v>
      </c>
      <c r="B39" s="7" t="s">
        <v>39</v>
      </c>
    </row>
    <row r="40" spans="1:3" ht="24" x14ac:dyDescent="0.2">
      <c r="A40" s="11">
        <v>742189</v>
      </c>
      <c r="B40" s="7" t="s">
        <v>40</v>
      </c>
    </row>
    <row r="41" spans="1:3" ht="24" x14ac:dyDescent="0.2">
      <c r="A41" s="11">
        <v>749580</v>
      </c>
      <c r="B41" s="7" t="s">
        <v>41</v>
      </c>
    </row>
    <row r="42" spans="1:3" ht="24" x14ac:dyDescent="0.2">
      <c r="A42" s="11">
        <v>749598</v>
      </c>
      <c r="B42" s="7" t="s">
        <v>42</v>
      </c>
    </row>
    <row r="43" spans="1:3" ht="24" x14ac:dyDescent="0.2">
      <c r="A43" s="11">
        <v>749606</v>
      </c>
      <c r="B43" s="7" t="s">
        <v>43</v>
      </c>
    </row>
    <row r="44" spans="1:3" ht="24" x14ac:dyDescent="0.2">
      <c r="A44" s="11">
        <v>749614</v>
      </c>
      <c r="B44" s="7" t="s">
        <v>44</v>
      </c>
    </row>
    <row r="45" spans="1:3" ht="24" x14ac:dyDescent="0.2">
      <c r="A45" s="11">
        <v>749929</v>
      </c>
      <c r="B45" s="7" t="s">
        <v>45</v>
      </c>
    </row>
    <row r="46" spans="1:3" ht="24" x14ac:dyDescent="0.2">
      <c r="A46" s="11">
        <v>749960</v>
      </c>
      <c r="B46" s="7" t="s">
        <v>46</v>
      </c>
    </row>
    <row r="47" spans="1:3" ht="24" x14ac:dyDescent="0.2">
      <c r="A47" s="11">
        <v>652147</v>
      </c>
      <c r="B47" s="7" t="s">
        <v>47</v>
      </c>
    </row>
    <row r="48" spans="1:3" ht="24" x14ac:dyDescent="0.2">
      <c r="A48" s="11">
        <v>652148</v>
      </c>
      <c r="B48" s="7" t="s">
        <v>48</v>
      </c>
    </row>
    <row r="49" spans="1:2" ht="24" x14ac:dyDescent="0.2">
      <c r="A49" s="11">
        <v>652151</v>
      </c>
      <c r="B49" s="7" t="s">
        <v>49</v>
      </c>
    </row>
    <row r="50" spans="1:2" ht="24" x14ac:dyDescent="0.2">
      <c r="A50" s="11">
        <v>652152</v>
      </c>
      <c r="B50" s="7" t="s">
        <v>50</v>
      </c>
    </row>
    <row r="51" spans="1:2" ht="22.5" x14ac:dyDescent="0.2">
      <c r="A51" s="27">
        <v>888487</v>
      </c>
      <c r="B51" s="28" t="s">
        <v>401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/>
  </sheetViews>
  <sheetFormatPr baseColWidth="10" defaultColWidth="8.85546875" defaultRowHeight="12.75" x14ac:dyDescent="0.2"/>
  <cols>
    <col min="1" max="1" width="9.42578125" style="12" customWidth="1"/>
    <col min="2" max="2" width="18.42578125" style="12" customWidth="1"/>
    <col min="3" max="3" width="14.28515625" style="12" customWidth="1"/>
    <col min="4" max="4" width="59.28515625" style="12" customWidth="1"/>
    <col min="5" max="5" width="23.28515625" style="44" customWidth="1"/>
    <col min="6" max="16384" width="8.85546875" style="12"/>
  </cols>
  <sheetData>
    <row r="1" spans="1:16" s="38" customFormat="1" ht="39" customHeight="1" x14ac:dyDescent="0.2">
      <c r="A1" s="36" t="s">
        <v>97</v>
      </c>
      <c r="B1" s="36" t="s">
        <v>98</v>
      </c>
      <c r="C1" s="36" t="s">
        <v>96</v>
      </c>
      <c r="D1" s="36" t="s">
        <v>95</v>
      </c>
      <c r="E1" s="36" t="s">
        <v>99</v>
      </c>
    </row>
    <row r="2" spans="1:16" s="13" customFormat="1" ht="25.5" x14ac:dyDescent="0.2">
      <c r="A2" s="18">
        <v>7394</v>
      </c>
      <c r="B2" s="19" t="s">
        <v>94</v>
      </c>
      <c r="C2" s="18" t="s">
        <v>93</v>
      </c>
      <c r="D2" s="19" t="s">
        <v>92</v>
      </c>
      <c r="E2" s="19" t="s">
        <v>54</v>
      </c>
      <c r="F2" s="18"/>
      <c r="G2" s="18"/>
      <c r="H2" s="31"/>
      <c r="I2" s="18"/>
      <c r="J2" s="17"/>
      <c r="K2" s="18"/>
      <c r="L2" s="33"/>
      <c r="M2" s="33"/>
      <c r="N2" s="18"/>
      <c r="O2" s="18"/>
      <c r="P2" s="18"/>
    </row>
    <row r="3" spans="1:16" s="13" customFormat="1" ht="25.5" x14ac:dyDescent="0.2">
      <c r="A3" s="18">
        <v>1150</v>
      </c>
      <c r="B3" s="19" t="s">
        <v>91</v>
      </c>
      <c r="C3" s="18" t="s">
        <v>90</v>
      </c>
      <c r="D3" s="19" t="s">
        <v>895</v>
      </c>
      <c r="E3" s="19" t="s">
        <v>620</v>
      </c>
      <c r="F3" s="18"/>
      <c r="G3" s="18"/>
      <c r="H3" s="31"/>
      <c r="I3" s="18"/>
      <c r="J3" s="17"/>
      <c r="K3" s="18"/>
      <c r="L3" s="33"/>
      <c r="M3" s="33"/>
      <c r="N3" s="18"/>
      <c r="O3" s="18"/>
      <c r="P3" s="18"/>
    </row>
    <row r="4" spans="1:16" s="13" customFormat="1" ht="25.5" x14ac:dyDescent="0.2">
      <c r="A4" s="18">
        <v>863</v>
      </c>
      <c r="B4" s="19" t="s">
        <v>82</v>
      </c>
      <c r="C4" s="18" t="s">
        <v>88</v>
      </c>
      <c r="D4" s="19" t="s">
        <v>87</v>
      </c>
      <c r="E4" s="19" t="s">
        <v>59</v>
      </c>
      <c r="F4" s="18"/>
      <c r="G4" s="18"/>
      <c r="H4" s="31"/>
      <c r="I4" s="18"/>
      <c r="J4" s="17"/>
      <c r="K4" s="18"/>
      <c r="L4" s="33"/>
      <c r="M4" s="33"/>
      <c r="N4" s="18"/>
      <c r="O4" s="18"/>
      <c r="P4" s="18"/>
    </row>
    <row r="5" spans="1:16" s="13" customFormat="1" ht="25.5" x14ac:dyDescent="0.2">
      <c r="A5" s="18">
        <v>863</v>
      </c>
      <c r="B5" s="19" t="s">
        <v>82</v>
      </c>
      <c r="C5" s="18" t="s">
        <v>86</v>
      </c>
      <c r="D5" s="19" t="s">
        <v>85</v>
      </c>
      <c r="E5" s="19" t="s">
        <v>59</v>
      </c>
      <c r="F5" s="18"/>
      <c r="G5" s="18"/>
      <c r="H5" s="31"/>
      <c r="I5" s="18"/>
      <c r="J5" s="17"/>
      <c r="K5" s="18"/>
      <c r="L5" s="33"/>
      <c r="M5" s="33"/>
      <c r="N5" s="18"/>
      <c r="O5" s="18"/>
      <c r="P5" s="18"/>
    </row>
    <row r="6" spans="1:16" s="13" customFormat="1" ht="25.5" x14ac:dyDescent="0.2">
      <c r="A6" s="18">
        <v>863</v>
      </c>
      <c r="B6" s="19" t="s">
        <v>82</v>
      </c>
      <c r="C6" s="18" t="s">
        <v>84</v>
      </c>
      <c r="D6" s="19" t="s">
        <v>83</v>
      </c>
      <c r="E6" s="19" t="s">
        <v>59</v>
      </c>
      <c r="F6" s="18"/>
      <c r="G6" s="18"/>
      <c r="H6" s="31"/>
      <c r="I6" s="18"/>
      <c r="J6" s="17"/>
      <c r="K6" s="18"/>
      <c r="L6" s="33"/>
      <c r="M6" s="33"/>
      <c r="N6" s="18"/>
      <c r="O6" s="18"/>
      <c r="P6" s="18"/>
    </row>
    <row r="7" spans="1:16" s="13" customFormat="1" ht="25.5" x14ac:dyDescent="0.2">
      <c r="A7" s="18">
        <v>863</v>
      </c>
      <c r="B7" s="19" t="s">
        <v>82</v>
      </c>
      <c r="C7" s="18" t="s">
        <v>81</v>
      </c>
      <c r="D7" s="19" t="s">
        <v>80</v>
      </c>
      <c r="E7" s="19" t="s">
        <v>59</v>
      </c>
      <c r="F7" s="18"/>
      <c r="G7" s="18"/>
      <c r="H7" s="31"/>
      <c r="I7" s="18"/>
      <c r="J7" s="17"/>
      <c r="K7" s="18"/>
      <c r="L7" s="33"/>
      <c r="M7" s="33"/>
      <c r="N7" s="18"/>
      <c r="O7" s="18"/>
      <c r="P7" s="18"/>
    </row>
    <row r="8" spans="1:16" s="13" customFormat="1" ht="25.5" x14ac:dyDescent="0.2">
      <c r="A8" s="18">
        <v>741</v>
      </c>
      <c r="B8" s="19" t="s">
        <v>70</v>
      </c>
      <c r="C8" s="18" t="s">
        <v>74</v>
      </c>
      <c r="D8" s="19" t="s">
        <v>73</v>
      </c>
      <c r="E8" s="19" t="s">
        <v>59</v>
      </c>
      <c r="F8" s="18"/>
      <c r="G8" s="18"/>
      <c r="H8" s="31"/>
      <c r="I8" s="18"/>
      <c r="J8" s="17"/>
      <c r="K8" s="18"/>
      <c r="L8" s="33"/>
      <c r="M8" s="33"/>
      <c r="N8" s="18"/>
      <c r="O8" s="18"/>
      <c r="P8" s="18"/>
    </row>
    <row r="9" spans="1:16" s="13" customFormat="1" ht="25.5" x14ac:dyDescent="0.2">
      <c r="A9" s="18">
        <v>741</v>
      </c>
      <c r="B9" s="19" t="s">
        <v>70</v>
      </c>
      <c r="C9" s="18" t="s">
        <v>72</v>
      </c>
      <c r="D9" s="19" t="s">
        <v>71</v>
      </c>
      <c r="E9" s="19" t="s">
        <v>59</v>
      </c>
      <c r="F9" s="18"/>
      <c r="G9" s="18"/>
      <c r="H9" s="31"/>
      <c r="I9" s="18"/>
      <c r="J9" s="17"/>
      <c r="K9" s="18"/>
      <c r="L9" s="33"/>
      <c r="M9" s="33"/>
      <c r="N9" s="18"/>
      <c r="O9" s="18"/>
      <c r="P9" s="18"/>
    </row>
    <row r="10" spans="1:16" s="13" customFormat="1" ht="25.5" x14ac:dyDescent="0.2">
      <c r="A10" s="18">
        <v>741</v>
      </c>
      <c r="B10" s="19" t="s">
        <v>70</v>
      </c>
      <c r="C10" s="18" t="s">
        <v>69</v>
      </c>
      <c r="D10" s="19" t="s">
        <v>68</v>
      </c>
      <c r="E10" s="19" t="s">
        <v>59</v>
      </c>
      <c r="F10" s="18"/>
      <c r="G10" s="18"/>
      <c r="H10" s="31"/>
      <c r="I10" s="18"/>
      <c r="J10" s="17"/>
      <c r="K10" s="18"/>
      <c r="L10" s="33"/>
      <c r="M10" s="33"/>
      <c r="N10" s="18"/>
      <c r="O10" s="18"/>
      <c r="P10" s="18"/>
    </row>
    <row r="11" spans="1:16" s="13" customFormat="1" ht="25.5" x14ac:dyDescent="0.2">
      <c r="A11" s="18">
        <v>1240</v>
      </c>
      <c r="B11" s="19" t="s">
        <v>60</v>
      </c>
      <c r="C11" s="18" t="s">
        <v>66</v>
      </c>
      <c r="D11" s="19" t="s">
        <v>65</v>
      </c>
      <c r="E11" s="19" t="s">
        <v>59</v>
      </c>
      <c r="F11" s="18"/>
      <c r="G11" s="18"/>
      <c r="H11" s="31"/>
      <c r="I11" s="18"/>
      <c r="J11" s="17"/>
      <c r="K11" s="18"/>
      <c r="L11" s="33"/>
      <c r="M11" s="33"/>
      <c r="N11" s="18"/>
      <c r="O11" s="18"/>
      <c r="P11" s="18"/>
    </row>
    <row r="12" spans="1:16" s="13" customFormat="1" ht="25.5" x14ac:dyDescent="0.2">
      <c r="A12" s="18">
        <v>1240</v>
      </c>
      <c r="B12" s="19" t="s">
        <v>60</v>
      </c>
      <c r="C12" s="18" t="s">
        <v>64</v>
      </c>
      <c r="D12" s="19" t="s">
        <v>63</v>
      </c>
      <c r="E12" s="19" t="s">
        <v>59</v>
      </c>
      <c r="F12" s="18"/>
      <c r="G12" s="18"/>
      <c r="H12" s="31"/>
      <c r="I12" s="18"/>
      <c r="J12" s="17"/>
      <c r="K12" s="18"/>
      <c r="L12" s="33"/>
      <c r="M12" s="33"/>
      <c r="N12" s="18"/>
      <c r="O12" s="18"/>
      <c r="P12" s="18"/>
    </row>
    <row r="13" spans="1:16" s="13" customFormat="1" ht="25.5" x14ac:dyDescent="0.2">
      <c r="A13" s="18">
        <v>1240</v>
      </c>
      <c r="B13" s="19" t="s">
        <v>60</v>
      </c>
      <c r="C13" s="18" t="s">
        <v>62</v>
      </c>
      <c r="D13" s="19" t="s">
        <v>61</v>
      </c>
      <c r="E13" s="19" t="s">
        <v>59</v>
      </c>
      <c r="F13" s="18"/>
      <c r="G13" s="18"/>
      <c r="H13" s="31"/>
      <c r="I13" s="18"/>
      <c r="J13" s="17"/>
      <c r="K13" s="18"/>
      <c r="L13" s="33"/>
      <c r="M13" s="33"/>
      <c r="N13" s="18"/>
      <c r="O13" s="18"/>
      <c r="P13" s="18"/>
    </row>
    <row r="14" spans="1:16" s="13" customFormat="1" ht="25.5" x14ac:dyDescent="0.2">
      <c r="A14" s="18">
        <v>1240</v>
      </c>
      <c r="B14" s="19" t="s">
        <v>60</v>
      </c>
      <c r="C14" s="18" t="s">
        <v>58</v>
      </c>
      <c r="D14" s="19" t="s">
        <v>57</v>
      </c>
      <c r="E14" s="19" t="s">
        <v>59</v>
      </c>
      <c r="F14" s="18"/>
      <c r="G14" s="18"/>
      <c r="H14" s="31"/>
      <c r="I14" s="18"/>
      <c r="J14" s="17"/>
      <c r="K14" s="18"/>
      <c r="L14" s="33"/>
      <c r="M14" s="33"/>
      <c r="N14" s="18"/>
      <c r="O14" s="18"/>
      <c r="P14" s="18"/>
    </row>
    <row r="15" spans="1:16" s="13" customFormat="1" ht="38.25" x14ac:dyDescent="0.2">
      <c r="A15" s="18">
        <v>1020</v>
      </c>
      <c r="B15" s="19" t="s">
        <v>55</v>
      </c>
      <c r="C15" s="18" t="s">
        <v>53</v>
      </c>
      <c r="D15" s="19" t="s">
        <v>52</v>
      </c>
      <c r="E15" s="19" t="s">
        <v>54</v>
      </c>
      <c r="F15" s="18"/>
      <c r="G15" s="18"/>
      <c r="H15" s="31"/>
      <c r="I15" s="18"/>
      <c r="J15" s="17"/>
      <c r="K15" s="18"/>
      <c r="L15" s="33"/>
      <c r="M15" s="33"/>
      <c r="N15" s="18"/>
      <c r="O15" s="18"/>
      <c r="P15" s="18"/>
    </row>
    <row r="16" spans="1:16" s="13" customFormat="1" ht="51" x14ac:dyDescent="0.2">
      <c r="A16" s="18">
        <v>1324</v>
      </c>
      <c r="B16" s="19" t="s">
        <v>239</v>
      </c>
      <c r="C16" s="18">
        <v>841460</v>
      </c>
      <c r="D16" s="19" t="s">
        <v>232</v>
      </c>
      <c r="E16" s="19" t="s">
        <v>59</v>
      </c>
      <c r="F16" s="18"/>
      <c r="G16" s="18"/>
      <c r="H16" s="31"/>
      <c r="I16" s="18"/>
      <c r="J16" s="17"/>
      <c r="K16" s="18"/>
      <c r="L16" s="33"/>
      <c r="M16" s="33"/>
      <c r="N16" s="18"/>
      <c r="O16" s="18"/>
      <c r="P16" s="18"/>
    </row>
    <row r="17" spans="1:16" s="13" customFormat="1" ht="51" x14ac:dyDescent="0.2">
      <c r="A17" s="18">
        <v>1324</v>
      </c>
      <c r="B17" s="19" t="s">
        <v>239</v>
      </c>
      <c r="C17" s="18" t="s">
        <v>233</v>
      </c>
      <c r="D17" s="19" t="s">
        <v>234</v>
      </c>
      <c r="E17" s="19" t="s">
        <v>59</v>
      </c>
      <c r="F17" s="18"/>
      <c r="G17" s="18"/>
      <c r="H17" s="31"/>
      <c r="I17" s="18"/>
      <c r="J17" s="17"/>
      <c r="K17" s="18"/>
      <c r="L17" s="33"/>
      <c r="M17" s="33"/>
      <c r="N17" s="18"/>
      <c r="O17" s="18"/>
      <c r="P17" s="18"/>
    </row>
    <row r="18" spans="1:16" s="13" customFormat="1" ht="51" x14ac:dyDescent="0.2">
      <c r="A18" s="18">
        <v>1324</v>
      </c>
      <c r="B18" s="19" t="s">
        <v>239</v>
      </c>
      <c r="C18" s="18" t="s">
        <v>235</v>
      </c>
      <c r="D18" s="19" t="s">
        <v>236</v>
      </c>
      <c r="E18" s="19" t="s">
        <v>59</v>
      </c>
      <c r="F18" s="18"/>
      <c r="G18" s="18"/>
      <c r="H18" s="31"/>
      <c r="I18" s="18"/>
      <c r="J18" s="17"/>
      <c r="K18" s="18"/>
      <c r="L18" s="33"/>
      <c r="M18" s="33"/>
      <c r="N18" s="18"/>
      <c r="O18" s="18"/>
      <c r="P18" s="18"/>
    </row>
    <row r="19" spans="1:16" s="13" customFormat="1" ht="36.6" customHeight="1" x14ac:dyDescent="0.2">
      <c r="A19" s="18">
        <v>1324</v>
      </c>
      <c r="B19" s="19" t="s">
        <v>239</v>
      </c>
      <c r="C19" s="18" t="s">
        <v>237</v>
      </c>
      <c r="D19" s="19" t="s">
        <v>238</v>
      </c>
      <c r="E19" s="19" t="s">
        <v>59</v>
      </c>
      <c r="F19" s="18"/>
      <c r="G19" s="18"/>
      <c r="H19" s="31"/>
      <c r="I19" s="18"/>
      <c r="J19" s="17"/>
      <c r="K19" s="18"/>
      <c r="L19" s="33"/>
      <c r="M19" s="33"/>
      <c r="N19" s="18"/>
      <c r="O19" s="18"/>
      <c r="P19" s="18"/>
    </row>
    <row r="20" spans="1:16" s="13" customFormat="1" ht="38.25" x14ac:dyDescent="0.2">
      <c r="A20" s="18">
        <v>7219</v>
      </c>
      <c r="B20" s="19" t="s">
        <v>619</v>
      </c>
      <c r="C20" s="18" t="s">
        <v>617</v>
      </c>
      <c r="D20" s="19" t="s">
        <v>616</v>
      </c>
      <c r="E20" s="19" t="s">
        <v>591</v>
      </c>
      <c r="F20" s="18"/>
      <c r="G20" s="18"/>
      <c r="H20" s="31"/>
      <c r="I20" s="18"/>
      <c r="J20" s="17"/>
      <c r="K20" s="18"/>
      <c r="L20" s="33"/>
      <c r="M20" s="33"/>
      <c r="N20" s="18"/>
      <c r="O20" s="18"/>
      <c r="P20" s="18"/>
    </row>
    <row r="21" spans="1:16" s="13" customFormat="1" ht="38.25" x14ac:dyDescent="0.2">
      <c r="A21" s="18">
        <v>1229</v>
      </c>
      <c r="B21" s="19" t="s">
        <v>618</v>
      </c>
      <c r="C21" s="18" t="s">
        <v>615</v>
      </c>
      <c r="D21" s="19" t="s">
        <v>614</v>
      </c>
      <c r="E21" s="19" t="s">
        <v>59</v>
      </c>
      <c r="F21" s="18"/>
      <c r="G21" s="18"/>
      <c r="H21" s="31"/>
      <c r="I21" s="18"/>
      <c r="J21" s="17"/>
      <c r="K21" s="18"/>
      <c r="L21" s="33"/>
      <c r="M21" s="33"/>
      <c r="N21" s="18"/>
      <c r="O21" s="18"/>
      <c r="P21" s="18"/>
    </row>
    <row r="22" spans="1:16" s="13" customFormat="1" ht="38.25" x14ac:dyDescent="0.2">
      <c r="A22" s="18">
        <v>1229</v>
      </c>
      <c r="B22" s="19" t="s">
        <v>618</v>
      </c>
      <c r="C22" s="18" t="s">
        <v>613</v>
      </c>
      <c r="D22" s="19" t="s">
        <v>612</v>
      </c>
      <c r="E22" s="19" t="s">
        <v>59</v>
      </c>
      <c r="F22" s="18"/>
      <c r="G22" s="18"/>
      <c r="H22" s="31"/>
      <c r="I22" s="18"/>
      <c r="J22" s="17"/>
      <c r="K22" s="18"/>
      <c r="L22" s="33"/>
      <c r="M22" s="33"/>
      <c r="N22" s="18"/>
      <c r="O22" s="18"/>
      <c r="P22" s="18"/>
    </row>
    <row r="23" spans="1:16" s="13" customFormat="1" ht="38.25" x14ac:dyDescent="0.2">
      <c r="A23" s="18">
        <v>1229</v>
      </c>
      <c r="B23" s="19" t="s">
        <v>618</v>
      </c>
      <c r="C23" s="18" t="s">
        <v>611</v>
      </c>
      <c r="D23" s="19" t="s">
        <v>610</v>
      </c>
      <c r="E23" s="19" t="s">
        <v>620</v>
      </c>
      <c r="F23" s="18"/>
      <c r="G23" s="18"/>
      <c r="H23" s="31"/>
      <c r="I23" s="18"/>
      <c r="J23" s="17"/>
      <c r="K23" s="18"/>
      <c r="L23" s="33"/>
      <c r="M23" s="33"/>
      <c r="N23" s="18"/>
      <c r="O23" s="18"/>
      <c r="P23" s="18"/>
    </row>
    <row r="24" spans="1:16" s="13" customFormat="1" ht="38.25" x14ac:dyDescent="0.2">
      <c r="A24" s="18">
        <v>1229</v>
      </c>
      <c r="B24" s="19" t="s">
        <v>618</v>
      </c>
      <c r="C24" s="18" t="s">
        <v>609</v>
      </c>
      <c r="D24" s="19" t="s">
        <v>608</v>
      </c>
      <c r="E24" s="19" t="s">
        <v>59</v>
      </c>
      <c r="F24" s="18"/>
      <c r="G24" s="18"/>
      <c r="H24" s="31"/>
      <c r="I24" s="18"/>
      <c r="J24" s="17"/>
      <c r="K24" s="18"/>
      <c r="L24" s="33"/>
      <c r="M24" s="33"/>
      <c r="N24" s="18"/>
      <c r="O24" s="18"/>
      <c r="P24" s="18"/>
    </row>
    <row r="25" spans="1:16" s="13" customFormat="1" ht="25.5" x14ac:dyDescent="0.2">
      <c r="A25" s="18">
        <v>7219</v>
      </c>
      <c r="B25" s="19" t="s">
        <v>619</v>
      </c>
      <c r="C25" s="18" t="s">
        <v>607</v>
      </c>
      <c r="D25" s="19" t="s">
        <v>606</v>
      </c>
      <c r="E25" s="19" t="s">
        <v>54</v>
      </c>
      <c r="F25" s="18"/>
      <c r="G25" s="18"/>
      <c r="H25" s="31"/>
      <c r="I25" s="18"/>
      <c r="J25" s="17"/>
      <c r="K25" s="18"/>
      <c r="L25" s="33"/>
      <c r="M25" s="33"/>
      <c r="N25" s="18"/>
      <c r="O25" s="18"/>
      <c r="P25" s="18"/>
    </row>
    <row r="26" spans="1:16" s="13" customFormat="1" ht="25.5" x14ac:dyDescent="0.2">
      <c r="A26" s="18">
        <v>7219</v>
      </c>
      <c r="B26" s="19" t="s">
        <v>619</v>
      </c>
      <c r="C26" s="18" t="s">
        <v>605</v>
      </c>
      <c r="D26" s="19" t="s">
        <v>604</v>
      </c>
      <c r="E26" s="19" t="s">
        <v>54</v>
      </c>
      <c r="F26" s="18"/>
      <c r="G26" s="18"/>
      <c r="H26" s="31"/>
      <c r="I26" s="18"/>
      <c r="J26" s="17"/>
      <c r="K26" s="18"/>
      <c r="L26" s="33"/>
      <c r="M26" s="33"/>
      <c r="N26" s="18"/>
      <c r="O26" s="18"/>
      <c r="P26" s="18"/>
    </row>
    <row r="27" spans="1:16" s="13" customFormat="1" ht="25.5" x14ac:dyDescent="0.2">
      <c r="A27" s="18">
        <v>7219</v>
      </c>
      <c r="B27" s="19" t="s">
        <v>619</v>
      </c>
      <c r="C27" s="18" t="s">
        <v>603</v>
      </c>
      <c r="D27" s="19" t="s">
        <v>602</v>
      </c>
      <c r="E27" s="19" t="s">
        <v>54</v>
      </c>
      <c r="F27" s="18"/>
      <c r="G27" s="18"/>
      <c r="H27" s="31"/>
      <c r="I27" s="18"/>
      <c r="J27" s="17"/>
      <c r="K27" s="18"/>
      <c r="L27" s="33"/>
      <c r="M27" s="33"/>
      <c r="N27" s="18"/>
      <c r="O27" s="18"/>
      <c r="P27" s="18"/>
    </row>
    <row r="28" spans="1:16" s="13" customFormat="1" ht="25.5" x14ac:dyDescent="0.2">
      <c r="A28" s="18">
        <v>7219</v>
      </c>
      <c r="B28" s="19" t="s">
        <v>619</v>
      </c>
      <c r="C28" s="18" t="s">
        <v>601</v>
      </c>
      <c r="D28" s="19" t="s">
        <v>600</v>
      </c>
      <c r="E28" s="19" t="s">
        <v>54</v>
      </c>
      <c r="F28" s="18"/>
      <c r="G28" s="18"/>
      <c r="H28" s="31"/>
      <c r="I28" s="18"/>
      <c r="J28" s="17"/>
      <c r="K28" s="18"/>
      <c r="L28" s="33"/>
      <c r="M28" s="33"/>
      <c r="N28" s="18"/>
      <c r="O28" s="18"/>
      <c r="P28" s="18"/>
    </row>
    <row r="29" spans="1:16" s="13" customFormat="1" ht="25.5" x14ac:dyDescent="0.2">
      <c r="A29" s="18">
        <v>7219</v>
      </c>
      <c r="B29" s="19" t="s">
        <v>619</v>
      </c>
      <c r="C29" s="18" t="s">
        <v>599</v>
      </c>
      <c r="D29" s="19" t="s">
        <v>598</v>
      </c>
      <c r="E29" s="19" t="s">
        <v>54</v>
      </c>
      <c r="F29" s="18"/>
      <c r="G29" s="18"/>
      <c r="H29" s="31"/>
      <c r="I29" s="18"/>
      <c r="J29" s="17"/>
      <c r="K29" s="18"/>
      <c r="L29" s="33"/>
      <c r="M29" s="33"/>
      <c r="N29" s="18"/>
      <c r="O29" s="18"/>
      <c r="P29" s="18"/>
    </row>
    <row r="30" spans="1:16" s="13" customFormat="1" ht="25.5" x14ac:dyDescent="0.2">
      <c r="A30" s="18">
        <v>7219</v>
      </c>
      <c r="B30" s="19" t="s">
        <v>619</v>
      </c>
      <c r="C30" s="18" t="s">
        <v>597</v>
      </c>
      <c r="D30" s="19" t="s">
        <v>596</v>
      </c>
      <c r="E30" s="19" t="s">
        <v>54</v>
      </c>
      <c r="F30" s="18"/>
      <c r="G30" s="18"/>
      <c r="H30" s="31"/>
      <c r="I30" s="18"/>
      <c r="J30" s="17"/>
      <c r="K30" s="18"/>
      <c r="L30" s="33"/>
      <c r="M30" s="33"/>
      <c r="N30" s="18"/>
      <c r="O30" s="18"/>
      <c r="P30" s="18"/>
    </row>
    <row r="31" spans="1:16" s="13" customFormat="1" ht="25.5" x14ac:dyDescent="0.2">
      <c r="A31" s="18">
        <v>7219</v>
      </c>
      <c r="B31" s="19" t="s">
        <v>619</v>
      </c>
      <c r="C31" s="18" t="s">
        <v>595</v>
      </c>
      <c r="D31" s="19" t="s">
        <v>594</v>
      </c>
      <c r="E31" s="19" t="s">
        <v>54</v>
      </c>
      <c r="F31" s="18"/>
      <c r="G31" s="18"/>
      <c r="H31" s="31"/>
      <c r="I31" s="18"/>
      <c r="J31" s="17"/>
      <c r="K31" s="18"/>
      <c r="L31" s="33"/>
      <c r="M31" s="33"/>
      <c r="N31" s="18"/>
      <c r="O31" s="18"/>
      <c r="P31" s="18"/>
    </row>
    <row r="32" spans="1:16" s="13" customFormat="1" ht="25.5" x14ac:dyDescent="0.2">
      <c r="A32" s="18">
        <v>7219</v>
      </c>
      <c r="B32" s="19" t="s">
        <v>619</v>
      </c>
      <c r="C32" s="18" t="s">
        <v>593</v>
      </c>
      <c r="D32" s="19" t="s">
        <v>592</v>
      </c>
      <c r="E32" s="19" t="s">
        <v>54</v>
      </c>
      <c r="F32" s="18"/>
      <c r="G32" s="18"/>
      <c r="H32" s="31"/>
      <c r="I32" s="18"/>
      <c r="J32" s="17"/>
      <c r="K32" s="18"/>
      <c r="L32" s="33"/>
      <c r="M32" s="33"/>
      <c r="N32" s="18"/>
      <c r="O32" s="18"/>
      <c r="P32" s="18"/>
    </row>
    <row r="33" spans="1:16" s="13" customFormat="1" ht="25.5" x14ac:dyDescent="0.2">
      <c r="A33" s="18">
        <v>7219</v>
      </c>
      <c r="B33" s="19" t="s">
        <v>619</v>
      </c>
      <c r="C33" s="18" t="s">
        <v>590</v>
      </c>
      <c r="D33" s="19" t="s">
        <v>589</v>
      </c>
      <c r="E33" s="19" t="s">
        <v>54</v>
      </c>
      <c r="F33" s="18"/>
      <c r="G33" s="18"/>
      <c r="H33" s="31"/>
      <c r="I33" s="18"/>
      <c r="J33" s="17"/>
      <c r="K33" s="18"/>
      <c r="L33" s="33"/>
      <c r="M33" s="33"/>
      <c r="N33" s="18"/>
      <c r="O33" s="18"/>
      <c r="P33" s="18"/>
    </row>
    <row r="34" spans="1:16" s="13" customFormat="1" ht="38.25" x14ac:dyDescent="0.2">
      <c r="A34" s="18">
        <v>1169</v>
      </c>
      <c r="B34" s="19" t="s">
        <v>578</v>
      </c>
      <c r="C34" s="18" t="s">
        <v>588</v>
      </c>
      <c r="D34" s="19" t="s">
        <v>587</v>
      </c>
      <c r="E34" s="19" t="s">
        <v>59</v>
      </c>
      <c r="F34" s="18"/>
      <c r="G34" s="18"/>
      <c r="H34" s="31"/>
      <c r="I34" s="18"/>
      <c r="J34" s="17"/>
      <c r="K34" s="18"/>
      <c r="L34" s="33"/>
      <c r="M34" s="33"/>
      <c r="N34" s="18"/>
      <c r="O34" s="18"/>
      <c r="P34" s="18"/>
    </row>
    <row r="35" spans="1:16" s="13" customFormat="1" ht="38.25" x14ac:dyDescent="0.2">
      <c r="A35" s="18">
        <v>1169</v>
      </c>
      <c r="B35" s="19" t="s">
        <v>578</v>
      </c>
      <c r="C35" s="18" t="s">
        <v>586</v>
      </c>
      <c r="D35" s="19" t="s">
        <v>585</v>
      </c>
      <c r="E35" s="19" t="s">
        <v>59</v>
      </c>
      <c r="F35" s="18"/>
      <c r="G35" s="18"/>
      <c r="H35" s="31"/>
      <c r="I35" s="18"/>
      <c r="J35" s="17"/>
      <c r="K35" s="18"/>
      <c r="L35" s="33"/>
      <c r="M35" s="33"/>
      <c r="N35" s="18"/>
      <c r="O35" s="18"/>
      <c r="P35" s="18"/>
    </row>
    <row r="36" spans="1:16" s="13" customFormat="1" ht="38.25" x14ac:dyDescent="0.2">
      <c r="A36" s="18">
        <v>1169</v>
      </c>
      <c r="B36" s="19" t="s">
        <v>578</v>
      </c>
      <c r="C36" s="18" t="s">
        <v>584</v>
      </c>
      <c r="D36" s="19" t="s">
        <v>583</v>
      </c>
      <c r="E36" s="19" t="s">
        <v>59</v>
      </c>
      <c r="F36" s="18"/>
      <c r="G36" s="18"/>
      <c r="H36" s="31"/>
      <c r="I36" s="18"/>
      <c r="J36" s="17"/>
      <c r="K36" s="18"/>
      <c r="L36" s="33"/>
      <c r="M36" s="33"/>
      <c r="N36" s="18"/>
      <c r="O36" s="18"/>
      <c r="P36" s="18"/>
    </row>
    <row r="37" spans="1:16" s="13" customFormat="1" ht="38.25" x14ac:dyDescent="0.2">
      <c r="A37" s="18">
        <v>1169</v>
      </c>
      <c r="B37" s="19" t="s">
        <v>578</v>
      </c>
      <c r="C37" s="18" t="s">
        <v>582</v>
      </c>
      <c r="D37" s="19" t="s">
        <v>581</v>
      </c>
      <c r="E37" s="19" t="s">
        <v>59</v>
      </c>
      <c r="F37" s="18"/>
      <c r="G37" s="18"/>
      <c r="H37" s="31"/>
      <c r="I37" s="18"/>
      <c r="J37" s="17"/>
      <c r="K37" s="18"/>
      <c r="L37" s="33"/>
      <c r="M37" s="33"/>
      <c r="N37" s="18"/>
      <c r="O37" s="18"/>
      <c r="P37" s="18"/>
    </row>
    <row r="38" spans="1:16" s="13" customFormat="1" ht="38.25" x14ac:dyDescent="0.2">
      <c r="A38" s="18">
        <v>1169</v>
      </c>
      <c r="B38" s="19" t="s">
        <v>578</v>
      </c>
      <c r="C38" s="18" t="s">
        <v>580</v>
      </c>
      <c r="D38" s="19" t="s">
        <v>579</v>
      </c>
      <c r="E38" s="19" t="s">
        <v>59</v>
      </c>
      <c r="F38" s="18"/>
      <c r="G38" s="18"/>
      <c r="H38" s="31"/>
      <c r="I38" s="18"/>
      <c r="J38" s="17"/>
      <c r="K38" s="18"/>
      <c r="L38" s="33"/>
      <c r="M38" s="33"/>
      <c r="N38" s="18"/>
      <c r="O38" s="18"/>
      <c r="P38" s="18"/>
    </row>
    <row r="39" spans="1:16" s="13" customFormat="1" ht="39" customHeight="1" x14ac:dyDescent="0.2">
      <c r="A39" s="18">
        <v>7219</v>
      </c>
      <c r="B39" s="19" t="s">
        <v>619</v>
      </c>
      <c r="C39" s="18" t="s">
        <v>640</v>
      </c>
      <c r="D39" s="19" t="s">
        <v>639</v>
      </c>
      <c r="E39" s="19" t="s">
        <v>897</v>
      </c>
      <c r="F39" s="18"/>
      <c r="G39" s="18"/>
      <c r="H39" s="31"/>
      <c r="I39" s="18"/>
      <c r="J39" s="17"/>
      <c r="K39" s="18"/>
      <c r="L39" s="33"/>
      <c r="M39" s="33"/>
      <c r="N39" s="18"/>
      <c r="O39" s="18"/>
      <c r="P39" s="18"/>
    </row>
    <row r="40" spans="1:16" s="13" customFormat="1" ht="25.5" x14ac:dyDescent="0.2">
      <c r="A40" s="18">
        <v>7219</v>
      </c>
      <c r="B40" s="19" t="s">
        <v>619</v>
      </c>
      <c r="C40" s="18" t="s">
        <v>638</v>
      </c>
      <c r="D40" s="19" t="s">
        <v>637</v>
      </c>
      <c r="E40" s="19" t="s">
        <v>897</v>
      </c>
      <c r="F40" s="18"/>
      <c r="G40" s="18"/>
      <c r="H40" s="31"/>
      <c r="I40" s="18"/>
      <c r="J40" s="17"/>
      <c r="K40" s="18"/>
      <c r="L40" s="33"/>
      <c r="M40" s="33"/>
      <c r="N40" s="18"/>
      <c r="O40" s="18"/>
      <c r="P40" s="18"/>
    </row>
    <row r="41" spans="1:16" s="13" customFormat="1" ht="25.5" x14ac:dyDescent="0.2">
      <c r="A41" s="18">
        <v>7219</v>
      </c>
      <c r="B41" s="19" t="s">
        <v>619</v>
      </c>
      <c r="C41" s="18" t="s">
        <v>636</v>
      </c>
      <c r="D41" s="19" t="s">
        <v>635</v>
      </c>
      <c r="E41" s="19" t="s">
        <v>897</v>
      </c>
      <c r="F41" s="18"/>
      <c r="G41" s="18"/>
      <c r="H41" s="31"/>
      <c r="I41" s="18"/>
      <c r="J41" s="17"/>
      <c r="K41" s="18"/>
      <c r="L41" s="33"/>
      <c r="M41" s="33"/>
      <c r="N41" s="18"/>
      <c r="O41" s="18"/>
      <c r="P41" s="18"/>
    </row>
    <row r="42" spans="1:16" s="13" customFormat="1" ht="25.5" x14ac:dyDescent="0.2">
      <c r="A42" s="18">
        <v>7219</v>
      </c>
      <c r="B42" s="19" t="s">
        <v>619</v>
      </c>
      <c r="C42" s="18" t="s">
        <v>634</v>
      </c>
      <c r="D42" s="19" t="s">
        <v>633</v>
      </c>
      <c r="E42" s="19" t="s">
        <v>897</v>
      </c>
      <c r="F42" s="18"/>
      <c r="G42" s="18"/>
      <c r="H42" s="31"/>
      <c r="I42" s="18"/>
      <c r="J42" s="17"/>
      <c r="K42" s="18"/>
      <c r="L42" s="33"/>
      <c r="M42" s="33"/>
      <c r="N42" s="18"/>
      <c r="O42" s="18"/>
      <c r="P42" s="18"/>
    </row>
    <row r="43" spans="1:16" s="13" customFormat="1" ht="25.5" x14ac:dyDescent="0.2">
      <c r="A43" s="18">
        <v>7219</v>
      </c>
      <c r="B43" s="19" t="s">
        <v>619</v>
      </c>
      <c r="C43" s="18" t="s">
        <v>632</v>
      </c>
      <c r="D43" s="19" t="s">
        <v>631</v>
      </c>
      <c r="E43" s="19" t="s">
        <v>897</v>
      </c>
      <c r="F43" s="18"/>
      <c r="G43" s="18"/>
      <c r="H43" s="31"/>
      <c r="I43" s="18"/>
      <c r="J43" s="17"/>
      <c r="K43" s="18"/>
      <c r="L43" s="33"/>
      <c r="M43" s="33"/>
      <c r="N43" s="18"/>
      <c r="O43" s="18"/>
      <c r="P43" s="18"/>
    </row>
    <row r="44" spans="1:16" s="13" customFormat="1" ht="25.5" x14ac:dyDescent="0.2">
      <c r="A44" s="18">
        <v>7219</v>
      </c>
      <c r="B44" s="19" t="s">
        <v>619</v>
      </c>
      <c r="C44" s="18" t="s">
        <v>630</v>
      </c>
      <c r="D44" s="19" t="s">
        <v>629</v>
      </c>
      <c r="E44" s="19" t="s">
        <v>897</v>
      </c>
      <c r="F44" s="18"/>
      <c r="G44" s="18"/>
      <c r="H44" s="31"/>
      <c r="I44" s="18"/>
      <c r="J44" s="17"/>
      <c r="K44" s="18"/>
      <c r="L44" s="33"/>
      <c r="M44" s="33"/>
      <c r="N44" s="18"/>
      <c r="O44" s="18"/>
      <c r="P44" s="18"/>
    </row>
    <row r="45" spans="1:16" s="13" customFormat="1" ht="25.5" x14ac:dyDescent="0.2">
      <c r="A45" s="18">
        <v>7219</v>
      </c>
      <c r="B45" s="19" t="s">
        <v>619</v>
      </c>
      <c r="C45" s="18" t="s">
        <v>628</v>
      </c>
      <c r="D45" s="19" t="s">
        <v>627</v>
      </c>
      <c r="E45" s="19" t="s">
        <v>897</v>
      </c>
      <c r="F45" s="18"/>
      <c r="G45" s="18"/>
      <c r="H45" s="31"/>
      <c r="I45" s="18"/>
      <c r="J45" s="17"/>
      <c r="K45" s="18"/>
      <c r="L45" s="33"/>
      <c r="M45" s="33"/>
      <c r="N45" s="18"/>
      <c r="O45" s="18"/>
      <c r="P45" s="18"/>
    </row>
    <row r="46" spans="1:16" s="13" customFormat="1" ht="25.5" x14ac:dyDescent="0.2">
      <c r="A46" s="18">
        <v>7219</v>
      </c>
      <c r="B46" s="19" t="s">
        <v>619</v>
      </c>
      <c r="C46" s="18" t="s">
        <v>626</v>
      </c>
      <c r="D46" s="19" t="s">
        <v>625</v>
      </c>
      <c r="E46" s="19" t="s">
        <v>897</v>
      </c>
      <c r="F46" s="18"/>
      <c r="G46" s="18"/>
      <c r="H46" s="31"/>
      <c r="I46" s="18"/>
      <c r="J46" s="17"/>
      <c r="K46" s="18"/>
      <c r="L46" s="33"/>
      <c r="M46" s="33"/>
      <c r="N46" s="18"/>
      <c r="O46" s="18"/>
      <c r="P46" s="18"/>
    </row>
    <row r="47" spans="1:16" s="13" customFormat="1" ht="25.5" x14ac:dyDescent="0.2">
      <c r="A47" s="18">
        <v>7219</v>
      </c>
      <c r="B47" s="19" t="s">
        <v>619</v>
      </c>
      <c r="C47" s="18" t="s">
        <v>624</v>
      </c>
      <c r="D47" s="19" t="s">
        <v>623</v>
      </c>
      <c r="E47" s="19" t="s">
        <v>897</v>
      </c>
      <c r="F47" s="18"/>
      <c r="G47" s="18"/>
      <c r="H47" s="31"/>
      <c r="I47" s="18"/>
      <c r="J47" s="17"/>
      <c r="K47" s="18"/>
      <c r="L47" s="33"/>
      <c r="M47" s="33"/>
      <c r="N47" s="18"/>
      <c r="O47" s="18"/>
      <c r="P47" s="18"/>
    </row>
    <row r="48" spans="1:16" s="13" customFormat="1" ht="25.5" x14ac:dyDescent="0.2">
      <c r="A48" s="18">
        <v>7219</v>
      </c>
      <c r="B48" s="19" t="s">
        <v>619</v>
      </c>
      <c r="C48" s="18" t="s">
        <v>622</v>
      </c>
      <c r="D48" s="19" t="s">
        <v>621</v>
      </c>
      <c r="E48" s="19" t="s">
        <v>897</v>
      </c>
      <c r="F48" s="18"/>
      <c r="G48" s="18"/>
      <c r="H48" s="31"/>
      <c r="I48" s="18"/>
      <c r="J48" s="17"/>
      <c r="K48" s="18"/>
      <c r="L48" s="33"/>
      <c r="M48" s="33"/>
      <c r="N48" s="18"/>
      <c r="O48" s="18"/>
      <c r="P48" s="18"/>
    </row>
    <row r="49" spans="1:16" s="13" customFormat="1" ht="25.5" x14ac:dyDescent="0.2">
      <c r="A49" s="18">
        <v>7219</v>
      </c>
      <c r="B49" s="19" t="s">
        <v>619</v>
      </c>
      <c r="C49" s="18">
        <v>703903</v>
      </c>
      <c r="D49" s="19" t="s">
        <v>641</v>
      </c>
      <c r="E49" s="19" t="s">
        <v>897</v>
      </c>
      <c r="F49" s="18"/>
      <c r="G49" s="18"/>
      <c r="H49" s="31"/>
      <c r="I49" s="18"/>
      <c r="J49" s="17"/>
      <c r="K49" s="18"/>
      <c r="L49" s="33"/>
      <c r="M49" s="33"/>
      <c r="N49" s="18"/>
      <c r="O49" s="18"/>
      <c r="P49" s="18"/>
    </row>
    <row r="50" spans="1:16" s="13" customFormat="1" ht="25.5" x14ac:dyDescent="0.2">
      <c r="A50" s="18">
        <v>7219</v>
      </c>
      <c r="B50" s="19" t="s">
        <v>619</v>
      </c>
      <c r="C50" s="18" t="s">
        <v>659</v>
      </c>
      <c r="D50" s="19" t="s">
        <v>658</v>
      </c>
      <c r="E50" s="19" t="s">
        <v>897</v>
      </c>
      <c r="F50" s="18"/>
      <c r="G50" s="18"/>
      <c r="H50" s="31"/>
      <c r="I50" s="18"/>
      <c r="J50" s="17"/>
      <c r="K50" s="18"/>
      <c r="L50" s="33"/>
      <c r="M50" s="33"/>
      <c r="N50" s="18"/>
      <c r="O50" s="18"/>
      <c r="P50" s="18"/>
    </row>
    <row r="51" spans="1:16" s="13" customFormat="1" ht="25.5" x14ac:dyDescent="0.2">
      <c r="A51" s="18">
        <v>7219</v>
      </c>
      <c r="B51" s="19" t="s">
        <v>619</v>
      </c>
      <c r="C51" s="18" t="s">
        <v>657</v>
      </c>
      <c r="D51" s="19" t="s">
        <v>656</v>
      </c>
      <c r="E51" s="19" t="s">
        <v>897</v>
      </c>
      <c r="F51" s="18"/>
      <c r="G51" s="18"/>
      <c r="H51" s="31"/>
      <c r="I51" s="18"/>
      <c r="J51" s="17"/>
      <c r="K51" s="18"/>
      <c r="L51" s="33"/>
      <c r="M51" s="33"/>
      <c r="N51" s="18"/>
      <c r="O51" s="18"/>
      <c r="P51" s="18"/>
    </row>
    <row r="52" spans="1:16" s="13" customFormat="1" ht="25.5" x14ac:dyDescent="0.2">
      <c r="A52" s="18">
        <v>7219</v>
      </c>
      <c r="B52" s="19" t="s">
        <v>619</v>
      </c>
      <c r="C52" s="18" t="s">
        <v>655</v>
      </c>
      <c r="D52" s="19" t="s">
        <v>654</v>
      </c>
      <c r="E52" s="19" t="s">
        <v>897</v>
      </c>
      <c r="F52" s="18"/>
      <c r="G52" s="18"/>
      <c r="H52" s="31"/>
      <c r="I52" s="18"/>
      <c r="J52" s="17"/>
      <c r="K52" s="18"/>
      <c r="L52" s="33"/>
      <c r="M52" s="33"/>
      <c r="N52" s="18"/>
      <c r="O52" s="18"/>
      <c r="P52" s="18"/>
    </row>
    <row r="53" spans="1:16" s="13" customFormat="1" ht="25.5" x14ac:dyDescent="0.2">
      <c r="A53" s="18">
        <v>7219</v>
      </c>
      <c r="B53" s="19" t="s">
        <v>619</v>
      </c>
      <c r="C53" s="18" t="s">
        <v>653</v>
      </c>
      <c r="D53" s="19" t="s">
        <v>652</v>
      </c>
      <c r="E53" s="19" t="s">
        <v>897</v>
      </c>
      <c r="F53" s="18"/>
      <c r="G53" s="18"/>
      <c r="H53" s="31"/>
      <c r="I53" s="18"/>
      <c r="J53" s="17"/>
      <c r="K53" s="18"/>
      <c r="L53" s="33"/>
      <c r="M53" s="33"/>
      <c r="N53" s="18"/>
      <c r="O53" s="18"/>
      <c r="P53" s="18"/>
    </row>
    <row r="54" spans="1:16" s="13" customFormat="1" ht="25.5" x14ac:dyDescent="0.2">
      <c r="A54" s="18">
        <v>7219</v>
      </c>
      <c r="B54" s="19" t="s">
        <v>619</v>
      </c>
      <c r="C54" s="18" t="s">
        <v>651</v>
      </c>
      <c r="D54" s="19" t="s">
        <v>650</v>
      </c>
      <c r="E54" s="19" t="s">
        <v>897</v>
      </c>
      <c r="F54" s="18"/>
      <c r="G54" s="18"/>
      <c r="H54" s="31"/>
      <c r="I54" s="18"/>
      <c r="J54" s="17"/>
      <c r="K54" s="18"/>
      <c r="L54" s="33"/>
      <c r="M54" s="33"/>
      <c r="N54" s="18"/>
      <c r="O54" s="18"/>
      <c r="P54" s="18"/>
    </row>
    <row r="55" spans="1:16" s="13" customFormat="1" ht="25.5" x14ac:dyDescent="0.2">
      <c r="A55" s="18">
        <v>7219</v>
      </c>
      <c r="B55" s="19" t="s">
        <v>619</v>
      </c>
      <c r="C55" s="18" t="s">
        <v>649</v>
      </c>
      <c r="D55" s="19" t="s">
        <v>648</v>
      </c>
      <c r="E55" s="19" t="s">
        <v>897</v>
      </c>
      <c r="F55" s="18"/>
      <c r="G55" s="18"/>
      <c r="H55" s="31"/>
      <c r="I55" s="18"/>
      <c r="J55" s="17"/>
      <c r="K55" s="18"/>
      <c r="L55" s="33"/>
      <c r="M55" s="33"/>
      <c r="N55" s="18"/>
      <c r="O55" s="18"/>
      <c r="P55" s="18"/>
    </row>
    <row r="56" spans="1:16" s="13" customFormat="1" ht="25.5" x14ac:dyDescent="0.2">
      <c r="A56" s="18">
        <v>7219</v>
      </c>
      <c r="B56" s="19" t="s">
        <v>619</v>
      </c>
      <c r="C56" s="18" t="s">
        <v>647</v>
      </c>
      <c r="D56" s="19" t="s">
        <v>646</v>
      </c>
      <c r="E56" s="19" t="s">
        <v>897</v>
      </c>
      <c r="F56" s="18"/>
      <c r="G56" s="18"/>
      <c r="H56" s="31"/>
      <c r="I56" s="18"/>
      <c r="J56" s="17"/>
      <c r="K56" s="18"/>
      <c r="L56" s="33"/>
      <c r="M56" s="33"/>
      <c r="N56" s="18"/>
      <c r="O56" s="18"/>
      <c r="P56" s="18"/>
    </row>
    <row r="57" spans="1:16" s="13" customFormat="1" ht="25.5" x14ac:dyDescent="0.2">
      <c r="A57" s="18">
        <v>7219</v>
      </c>
      <c r="B57" s="19" t="s">
        <v>619</v>
      </c>
      <c r="C57" s="18" t="s">
        <v>645</v>
      </c>
      <c r="D57" s="19" t="s">
        <v>644</v>
      </c>
      <c r="E57" s="19" t="s">
        <v>897</v>
      </c>
      <c r="F57" s="18"/>
      <c r="G57" s="18"/>
      <c r="H57" s="31"/>
      <c r="I57" s="18"/>
      <c r="J57" s="17"/>
      <c r="K57" s="18"/>
      <c r="L57" s="33"/>
      <c r="M57" s="33"/>
      <c r="N57" s="18"/>
      <c r="O57" s="18"/>
      <c r="P57" s="18"/>
    </row>
    <row r="58" spans="1:16" s="13" customFormat="1" ht="25.5" x14ac:dyDescent="0.2">
      <c r="A58" s="18">
        <v>7219</v>
      </c>
      <c r="B58" s="19" t="s">
        <v>619</v>
      </c>
      <c r="C58" s="18" t="s">
        <v>643</v>
      </c>
      <c r="D58" s="19" t="s">
        <v>642</v>
      </c>
      <c r="E58" s="19" t="s">
        <v>897</v>
      </c>
      <c r="F58" s="18"/>
      <c r="G58" s="18"/>
      <c r="H58" s="31"/>
      <c r="I58" s="18"/>
      <c r="J58" s="17"/>
      <c r="K58" s="18"/>
      <c r="L58" s="33"/>
      <c r="M58" s="33"/>
      <c r="N58" s="18"/>
      <c r="O58" s="18"/>
      <c r="P58" s="18"/>
    </row>
    <row r="59" spans="1:16" s="13" customFormat="1" ht="25.5" x14ac:dyDescent="0.2">
      <c r="A59" s="18">
        <v>7219</v>
      </c>
      <c r="B59" s="19" t="s">
        <v>619</v>
      </c>
      <c r="C59" s="18">
        <v>700413</v>
      </c>
      <c r="D59" s="19" t="s">
        <v>660</v>
      </c>
      <c r="E59" s="19" t="s">
        <v>897</v>
      </c>
      <c r="F59" s="18"/>
      <c r="G59" s="18"/>
      <c r="H59" s="31"/>
      <c r="I59" s="18"/>
      <c r="J59" s="17"/>
      <c r="K59" s="18"/>
      <c r="L59" s="33"/>
      <c r="M59" s="33"/>
      <c r="N59" s="18"/>
      <c r="O59" s="18"/>
      <c r="P59" s="18"/>
    </row>
    <row r="60" spans="1:16" s="13" customFormat="1" ht="25.5" x14ac:dyDescent="0.2">
      <c r="A60" s="18">
        <v>7219</v>
      </c>
      <c r="B60" s="19" t="s">
        <v>619</v>
      </c>
      <c r="C60" s="18">
        <v>700414</v>
      </c>
      <c r="D60" s="19" t="s">
        <v>661</v>
      </c>
      <c r="E60" s="19" t="s">
        <v>897</v>
      </c>
      <c r="F60" s="18"/>
      <c r="G60" s="18"/>
      <c r="H60" s="31"/>
      <c r="I60" s="18"/>
      <c r="J60" s="17"/>
      <c r="K60" s="18"/>
      <c r="L60" s="33"/>
      <c r="M60" s="33"/>
      <c r="N60" s="18"/>
      <c r="O60" s="18"/>
      <c r="P60" s="18"/>
    </row>
    <row r="61" spans="1:16" s="13" customFormat="1" ht="25.5" x14ac:dyDescent="0.2">
      <c r="A61" s="18">
        <v>7219</v>
      </c>
      <c r="B61" s="19" t="s">
        <v>619</v>
      </c>
      <c r="C61" s="18" t="s">
        <v>776</v>
      </c>
      <c r="D61" s="19" t="s">
        <v>777</v>
      </c>
      <c r="E61" s="19" t="s">
        <v>897</v>
      </c>
      <c r="F61" s="18"/>
      <c r="G61" s="18"/>
      <c r="H61" s="31"/>
      <c r="I61" s="18"/>
      <c r="J61" s="17"/>
      <c r="K61" s="18"/>
      <c r="L61" s="33"/>
      <c r="M61" s="33"/>
      <c r="N61" s="18"/>
      <c r="O61" s="18"/>
      <c r="P61" s="18"/>
    </row>
    <row r="62" spans="1:16" s="13" customFormat="1" ht="25.5" x14ac:dyDescent="0.2">
      <c r="A62" s="18">
        <v>7219</v>
      </c>
      <c r="B62" s="19" t="s">
        <v>619</v>
      </c>
      <c r="C62" s="18" t="s">
        <v>778</v>
      </c>
      <c r="D62" s="19" t="s">
        <v>779</v>
      </c>
      <c r="E62" s="19" t="s">
        <v>897</v>
      </c>
      <c r="F62" s="18"/>
      <c r="G62" s="18"/>
      <c r="H62" s="31"/>
      <c r="I62" s="18"/>
      <c r="J62" s="17"/>
      <c r="K62" s="18"/>
      <c r="L62" s="33"/>
      <c r="M62" s="33"/>
      <c r="N62" s="18"/>
      <c r="O62" s="18"/>
      <c r="P62" s="18"/>
    </row>
    <row r="63" spans="1:16" s="13" customFormat="1" ht="25.5" x14ac:dyDescent="0.2">
      <c r="A63" s="18">
        <v>7219</v>
      </c>
      <c r="B63" s="19" t="s">
        <v>619</v>
      </c>
      <c r="C63" s="18" t="s">
        <v>780</v>
      </c>
      <c r="D63" s="19" t="s">
        <v>781</v>
      </c>
      <c r="E63" s="19" t="s">
        <v>897</v>
      </c>
      <c r="F63" s="18"/>
      <c r="G63" s="18"/>
      <c r="H63" s="31"/>
      <c r="I63" s="18"/>
      <c r="J63" s="17"/>
      <c r="K63" s="18"/>
      <c r="L63" s="33"/>
      <c r="M63" s="33"/>
      <c r="N63" s="18"/>
      <c r="O63" s="18"/>
      <c r="P63" s="18"/>
    </row>
    <row r="64" spans="1:16" s="13" customFormat="1" ht="25.5" x14ac:dyDescent="0.2">
      <c r="A64" s="18">
        <v>7219</v>
      </c>
      <c r="B64" s="19" t="s">
        <v>619</v>
      </c>
      <c r="C64" s="18" t="s">
        <v>782</v>
      </c>
      <c r="D64" s="19" t="s">
        <v>783</v>
      </c>
      <c r="E64" s="19" t="s">
        <v>897</v>
      </c>
      <c r="F64" s="18"/>
      <c r="G64" s="18"/>
      <c r="H64" s="31"/>
      <c r="I64" s="18"/>
      <c r="J64" s="17"/>
      <c r="K64" s="18"/>
      <c r="L64" s="33"/>
      <c r="M64" s="33"/>
      <c r="N64" s="18"/>
      <c r="O64" s="18"/>
      <c r="P64" s="18"/>
    </row>
    <row r="65" spans="1:16" s="13" customFormat="1" ht="25.5" x14ac:dyDescent="0.2">
      <c r="A65" s="18">
        <v>7219</v>
      </c>
      <c r="B65" s="19" t="s">
        <v>619</v>
      </c>
      <c r="C65" s="18" t="s">
        <v>784</v>
      </c>
      <c r="D65" s="19" t="s">
        <v>785</v>
      </c>
      <c r="E65" s="19" t="s">
        <v>897</v>
      </c>
      <c r="F65" s="18"/>
      <c r="G65" s="18"/>
      <c r="H65" s="31"/>
      <c r="I65" s="18"/>
      <c r="J65" s="17"/>
      <c r="K65" s="18"/>
      <c r="L65" s="33"/>
      <c r="M65" s="33"/>
      <c r="N65" s="18"/>
      <c r="O65" s="18"/>
      <c r="P65" s="18"/>
    </row>
    <row r="66" spans="1:16" s="13" customFormat="1" ht="25.5" x14ac:dyDescent="0.2">
      <c r="A66" s="18">
        <v>7219</v>
      </c>
      <c r="B66" s="19" t="s">
        <v>619</v>
      </c>
      <c r="C66" s="18" t="s">
        <v>786</v>
      </c>
      <c r="D66" s="19" t="s">
        <v>787</v>
      </c>
      <c r="E66" s="19" t="s">
        <v>897</v>
      </c>
      <c r="F66" s="18"/>
      <c r="G66" s="18"/>
      <c r="H66" s="31"/>
      <c r="I66" s="18"/>
      <c r="J66" s="17"/>
      <c r="K66" s="18"/>
      <c r="L66" s="33"/>
      <c r="M66" s="33"/>
      <c r="N66" s="18"/>
      <c r="O66" s="18"/>
      <c r="P66" s="18"/>
    </row>
    <row r="67" spans="1:16" s="13" customFormat="1" ht="25.5" x14ac:dyDescent="0.2">
      <c r="A67" s="18">
        <v>7219</v>
      </c>
      <c r="B67" s="19" t="s">
        <v>619</v>
      </c>
      <c r="C67" s="18" t="s">
        <v>788</v>
      </c>
      <c r="D67" s="19" t="s">
        <v>789</v>
      </c>
      <c r="E67" s="19" t="s">
        <v>897</v>
      </c>
      <c r="F67" s="18"/>
      <c r="G67" s="18"/>
      <c r="H67" s="31"/>
      <c r="I67" s="18"/>
      <c r="J67" s="17"/>
      <c r="K67" s="18"/>
      <c r="L67" s="33"/>
      <c r="M67" s="33"/>
      <c r="N67" s="18"/>
      <c r="O67" s="18"/>
      <c r="P67" s="18"/>
    </row>
    <row r="68" spans="1:16" s="13" customFormat="1" ht="47.45" customHeight="1" x14ac:dyDescent="0.2">
      <c r="A68" s="18">
        <v>7219</v>
      </c>
      <c r="B68" s="19" t="s">
        <v>619</v>
      </c>
      <c r="C68" s="18" t="s">
        <v>790</v>
      </c>
      <c r="D68" s="19" t="s">
        <v>791</v>
      </c>
      <c r="E68" s="19" t="s">
        <v>897</v>
      </c>
      <c r="F68" s="18"/>
      <c r="G68" s="18"/>
      <c r="H68" s="31"/>
      <c r="I68" s="18"/>
      <c r="J68" s="17"/>
      <c r="K68" s="18"/>
      <c r="L68" s="33"/>
      <c r="M68" s="33"/>
      <c r="N68" s="18"/>
      <c r="O68" s="18"/>
      <c r="P68" s="18"/>
    </row>
    <row r="69" spans="1:16" s="13" customFormat="1" ht="47.45" customHeight="1" x14ac:dyDescent="0.2">
      <c r="A69" s="18">
        <v>7219</v>
      </c>
      <c r="B69" s="19" t="s">
        <v>619</v>
      </c>
      <c r="C69" s="18" t="s">
        <v>792</v>
      </c>
      <c r="D69" s="19" t="s">
        <v>793</v>
      </c>
      <c r="E69" s="19" t="s">
        <v>897</v>
      </c>
      <c r="F69" s="18"/>
      <c r="G69" s="18"/>
      <c r="H69" s="31"/>
      <c r="I69" s="18"/>
      <c r="J69" s="17"/>
      <c r="K69" s="18"/>
      <c r="L69" s="33"/>
      <c r="M69" s="33"/>
      <c r="N69" s="18"/>
      <c r="O69" s="18"/>
      <c r="P69" s="18"/>
    </row>
    <row r="70" spans="1:16" s="13" customFormat="1" ht="47.45" customHeight="1" x14ac:dyDescent="0.2">
      <c r="A70" s="18">
        <v>7219</v>
      </c>
      <c r="B70" s="19" t="s">
        <v>619</v>
      </c>
      <c r="C70" s="18" t="s">
        <v>794</v>
      </c>
      <c r="D70" s="19" t="s">
        <v>795</v>
      </c>
      <c r="E70" s="19" t="s">
        <v>897</v>
      </c>
      <c r="F70" s="18"/>
      <c r="G70" s="18"/>
      <c r="H70" s="31"/>
      <c r="I70" s="18"/>
      <c r="J70" s="17"/>
      <c r="K70" s="18"/>
      <c r="L70" s="33"/>
      <c r="M70" s="33"/>
      <c r="N70" s="18"/>
      <c r="O70" s="18"/>
      <c r="P70" s="18"/>
    </row>
    <row r="71" spans="1:16" s="13" customFormat="1" ht="47.45" customHeight="1" x14ac:dyDescent="0.2">
      <c r="A71" s="18">
        <v>7219</v>
      </c>
      <c r="B71" s="19" t="s">
        <v>619</v>
      </c>
      <c r="C71" s="18">
        <v>686647</v>
      </c>
      <c r="D71" s="19" t="s">
        <v>796</v>
      </c>
      <c r="E71" s="19" t="s">
        <v>897</v>
      </c>
      <c r="F71" s="18"/>
      <c r="G71" s="18"/>
      <c r="H71" s="31"/>
      <c r="I71" s="18"/>
      <c r="J71" s="17"/>
      <c r="K71" s="18"/>
      <c r="L71" s="33"/>
      <c r="M71" s="33"/>
      <c r="N71" s="18"/>
      <c r="O71" s="18"/>
      <c r="P71" s="18"/>
    </row>
    <row r="72" spans="1:16" s="13" customFormat="1" ht="26.45" customHeight="1" x14ac:dyDescent="0.2">
      <c r="A72" s="53" t="s">
        <v>896</v>
      </c>
      <c r="B72" s="54"/>
      <c r="C72" s="54"/>
      <c r="D72" s="54"/>
      <c r="E72" s="55"/>
      <c r="F72" s="18"/>
      <c r="G72" s="18"/>
      <c r="H72" s="31"/>
      <c r="I72" s="18"/>
      <c r="J72" s="17"/>
      <c r="K72" s="18"/>
      <c r="L72" s="33"/>
      <c r="M72" s="33"/>
      <c r="N72" s="18"/>
      <c r="O72" s="18"/>
      <c r="P72" s="18"/>
    </row>
    <row r="73" spans="1:16" s="13" customFormat="1" ht="38.25" x14ac:dyDescent="0.2">
      <c r="A73" s="18">
        <v>1169</v>
      </c>
      <c r="B73" s="19" t="s">
        <v>578</v>
      </c>
      <c r="C73" s="18">
        <v>715765</v>
      </c>
      <c r="D73" s="19" t="s">
        <v>575</v>
      </c>
      <c r="E73" s="19" t="s">
        <v>577</v>
      </c>
      <c r="F73" s="18"/>
      <c r="G73" s="18"/>
      <c r="H73" s="31"/>
      <c r="I73" s="18"/>
      <c r="J73" s="17"/>
      <c r="K73" s="18"/>
      <c r="L73" s="33"/>
      <c r="M73" s="33"/>
      <c r="N73" s="18"/>
      <c r="O73" s="18"/>
      <c r="P73" s="18"/>
    </row>
    <row r="74" spans="1:16" s="13" customFormat="1" ht="43.9" customHeight="1" x14ac:dyDescent="0.2">
      <c r="A74" s="18">
        <v>1169</v>
      </c>
      <c r="B74" s="19" t="s">
        <v>578</v>
      </c>
      <c r="C74" s="18">
        <v>719776</v>
      </c>
      <c r="D74" s="19" t="s">
        <v>576</v>
      </c>
      <c r="E74" s="19" t="s">
        <v>577</v>
      </c>
      <c r="F74" s="18"/>
      <c r="G74" s="18"/>
      <c r="H74" s="31"/>
      <c r="I74" s="18"/>
      <c r="J74" s="17"/>
      <c r="K74" s="18"/>
      <c r="L74" s="33"/>
      <c r="M74" s="33"/>
      <c r="N74" s="18"/>
      <c r="O74" s="18"/>
      <c r="P74" s="18"/>
    </row>
  </sheetData>
  <mergeCells count="1">
    <mergeCell ref="A72:E7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zoomScaleNormal="100" workbookViewId="0">
      <selection activeCell="B8" sqref="B8"/>
    </sheetView>
  </sheetViews>
  <sheetFormatPr baseColWidth="10" defaultColWidth="8.85546875" defaultRowHeight="12.75" x14ac:dyDescent="0.2"/>
  <cols>
    <col min="1" max="1" width="12.85546875" style="13" customWidth="1"/>
    <col min="2" max="2" width="28.140625" style="13" customWidth="1"/>
    <col min="3" max="3" width="13.7109375" style="13" customWidth="1"/>
    <col min="4" max="4" width="52.140625" style="13" customWidth="1"/>
    <col min="5" max="5" width="6.42578125" style="13" customWidth="1"/>
    <col min="6" max="6" width="13.7109375" style="13" customWidth="1"/>
    <col min="7" max="7" width="6.28515625" style="47" customWidth="1"/>
    <col min="8" max="9" width="6.28515625" style="13" customWidth="1"/>
    <col min="10" max="10" width="15.85546875" style="13" customWidth="1"/>
    <col min="11" max="11" width="14" style="13" customWidth="1"/>
    <col min="12" max="13" width="12.42578125" style="17" customWidth="1"/>
    <col min="14" max="14" width="25" style="13" customWidth="1"/>
    <col min="15" max="16384" width="8.85546875" style="13"/>
  </cols>
  <sheetData>
    <row r="1" spans="1:14" s="17" customFormat="1" ht="37.15" customHeight="1" x14ac:dyDescent="0.2">
      <c r="A1" s="16" t="s">
        <v>227</v>
      </c>
      <c r="B1" s="16" t="s">
        <v>98</v>
      </c>
      <c r="C1" s="16" t="s">
        <v>223</v>
      </c>
      <c r="D1" s="16" t="s">
        <v>228</v>
      </c>
      <c r="E1" s="16" t="s">
        <v>226</v>
      </c>
      <c r="F1" s="16" t="s">
        <v>892</v>
      </c>
      <c r="G1" s="16" t="s">
        <v>205</v>
      </c>
      <c r="H1" s="16" t="s">
        <v>101</v>
      </c>
      <c r="I1" s="16" t="s">
        <v>208</v>
      </c>
      <c r="J1" s="16" t="s">
        <v>209</v>
      </c>
      <c r="K1" s="16" t="s">
        <v>210</v>
      </c>
      <c r="L1" s="16" t="s">
        <v>211</v>
      </c>
      <c r="M1" s="16" t="s">
        <v>212</v>
      </c>
      <c r="N1" s="16"/>
    </row>
    <row r="2" spans="1:14" ht="57.6" customHeight="1" x14ac:dyDescent="0.2">
      <c r="A2" s="18">
        <v>1133</v>
      </c>
      <c r="B2" s="19" t="s">
        <v>229</v>
      </c>
      <c r="C2" s="18" t="s">
        <v>132</v>
      </c>
      <c r="D2" s="19" t="s">
        <v>133</v>
      </c>
      <c r="E2" s="18" t="s">
        <v>0</v>
      </c>
      <c r="F2" s="18"/>
      <c r="G2" s="31" t="s">
        <v>206</v>
      </c>
      <c r="H2" s="18"/>
      <c r="I2" s="18"/>
      <c r="J2" s="14" t="s">
        <v>134</v>
      </c>
      <c r="K2" s="14" t="s">
        <v>135</v>
      </c>
      <c r="L2" s="18" t="s">
        <v>136</v>
      </c>
      <c r="M2" s="18" t="s">
        <v>137</v>
      </c>
      <c r="N2" s="14" t="s">
        <v>109</v>
      </c>
    </row>
    <row r="3" spans="1:14" ht="54.6" customHeight="1" x14ac:dyDescent="0.2">
      <c r="A3" s="18">
        <v>1133</v>
      </c>
      <c r="B3" s="19" t="s">
        <v>229</v>
      </c>
      <c r="C3" s="18" t="s">
        <v>138</v>
      </c>
      <c r="D3" s="19" t="s">
        <v>139</v>
      </c>
      <c r="E3" s="18" t="s">
        <v>0</v>
      </c>
      <c r="F3" s="18"/>
      <c r="G3" s="31" t="s">
        <v>206</v>
      </c>
      <c r="H3" s="18"/>
      <c r="I3" s="18"/>
      <c r="J3" s="14" t="s">
        <v>134</v>
      </c>
      <c r="K3" s="14" t="s">
        <v>135</v>
      </c>
      <c r="L3" s="18" t="s">
        <v>140</v>
      </c>
      <c r="M3" s="18" t="s">
        <v>141</v>
      </c>
      <c r="N3" s="14" t="s">
        <v>109</v>
      </c>
    </row>
    <row r="4" spans="1:14" ht="57.6" customHeight="1" x14ac:dyDescent="0.2">
      <c r="A4" s="18">
        <v>805</v>
      </c>
      <c r="B4" s="19" t="s">
        <v>216</v>
      </c>
      <c r="C4" s="18" t="s">
        <v>142</v>
      </c>
      <c r="D4" s="19" t="s">
        <v>143</v>
      </c>
      <c r="E4" s="18" t="s">
        <v>0</v>
      </c>
      <c r="F4" s="18"/>
      <c r="G4" s="31" t="s">
        <v>206</v>
      </c>
      <c r="H4" s="18"/>
      <c r="I4" s="18"/>
      <c r="J4" s="14" t="s">
        <v>144</v>
      </c>
      <c r="K4" s="14" t="s">
        <v>145</v>
      </c>
      <c r="L4" s="18" t="s">
        <v>146</v>
      </c>
      <c r="M4" s="18" t="s">
        <v>147</v>
      </c>
      <c r="N4" s="14" t="s">
        <v>109</v>
      </c>
    </row>
    <row r="5" spans="1:14" ht="48.6" customHeight="1" x14ac:dyDescent="0.2">
      <c r="A5" s="18">
        <v>1150</v>
      </c>
      <c r="B5" s="19" t="s">
        <v>230</v>
      </c>
      <c r="C5" s="18" t="s">
        <v>187</v>
      </c>
      <c r="D5" s="19" t="s">
        <v>188</v>
      </c>
      <c r="E5" s="18" t="s">
        <v>0</v>
      </c>
      <c r="F5" s="18"/>
      <c r="G5" s="31" t="s">
        <v>206</v>
      </c>
      <c r="H5" s="18"/>
      <c r="I5" s="18"/>
      <c r="J5" s="14" t="s">
        <v>189</v>
      </c>
      <c r="K5" s="14" t="s">
        <v>190</v>
      </c>
      <c r="L5" s="18" t="s">
        <v>191</v>
      </c>
      <c r="M5" s="18" t="s">
        <v>192</v>
      </c>
      <c r="N5" s="14" t="s">
        <v>109</v>
      </c>
    </row>
    <row r="6" spans="1:14" ht="63.75" x14ac:dyDescent="0.2">
      <c r="A6" s="18">
        <v>1133</v>
      </c>
      <c r="B6" s="19" t="s">
        <v>229</v>
      </c>
      <c r="C6" s="18" t="s">
        <v>407</v>
      </c>
      <c r="D6" s="19" t="s">
        <v>406</v>
      </c>
      <c r="E6" s="18" t="s">
        <v>206</v>
      </c>
      <c r="F6" s="18"/>
      <c r="G6" s="31" t="s">
        <v>206</v>
      </c>
      <c r="H6" s="18"/>
      <c r="I6" s="18"/>
      <c r="J6" s="14" t="s">
        <v>405</v>
      </c>
      <c r="K6" s="14" t="s">
        <v>404</v>
      </c>
      <c r="L6" s="18" t="s">
        <v>403</v>
      </c>
      <c r="M6" s="18" t="s">
        <v>402</v>
      </c>
      <c r="N6" s="14"/>
    </row>
    <row r="7" spans="1:14" ht="41.45" customHeight="1" x14ac:dyDescent="0.2">
      <c r="A7" s="18">
        <v>1150</v>
      </c>
      <c r="B7" s="19" t="s">
        <v>230</v>
      </c>
      <c r="C7" s="18">
        <v>721461</v>
      </c>
      <c r="D7" s="19" t="s">
        <v>565</v>
      </c>
      <c r="E7" s="18" t="s">
        <v>206</v>
      </c>
      <c r="F7" s="18"/>
      <c r="G7" s="31" t="s">
        <v>206</v>
      </c>
      <c r="H7" s="18"/>
      <c r="I7" s="18"/>
      <c r="J7" s="14" t="s">
        <v>566</v>
      </c>
      <c r="K7" s="14" t="s">
        <v>566</v>
      </c>
      <c r="L7" s="18">
        <v>357.7</v>
      </c>
      <c r="M7" s="18">
        <f>ROUND(IF(L7&lt;=91.63,L7*1.561083,IF(L7&lt;=200,(L7+45.91)*1.04,IF(L7&lt;=500,(L7+50.91)*1.04,(L7+55.91)*1.04))),2)</f>
        <v>424.95</v>
      </c>
      <c r="N7" s="14"/>
    </row>
    <row r="8" spans="1:14" ht="50.45" customHeight="1" x14ac:dyDescent="0.2">
      <c r="A8" s="18">
        <v>805</v>
      </c>
      <c r="B8" s="19" t="s">
        <v>216</v>
      </c>
      <c r="C8" s="18" t="s">
        <v>679</v>
      </c>
      <c r="D8" s="19" t="s">
        <v>678</v>
      </c>
      <c r="E8" s="18" t="s">
        <v>206</v>
      </c>
      <c r="F8" s="18"/>
      <c r="G8" s="31" t="s">
        <v>206</v>
      </c>
      <c r="H8" s="18"/>
      <c r="I8" s="18"/>
      <c r="J8" s="14" t="s">
        <v>675</v>
      </c>
      <c r="K8" s="14" t="s">
        <v>674</v>
      </c>
      <c r="L8" s="18" t="s">
        <v>673</v>
      </c>
      <c r="M8" s="18" t="s">
        <v>672</v>
      </c>
      <c r="N8" s="14"/>
    </row>
    <row r="9" spans="1:14" ht="48.6" customHeight="1" x14ac:dyDescent="0.2">
      <c r="A9" s="18">
        <v>805</v>
      </c>
      <c r="B9" s="19" t="s">
        <v>216</v>
      </c>
      <c r="C9" s="18" t="s">
        <v>677</v>
      </c>
      <c r="D9" s="19" t="s">
        <v>676</v>
      </c>
      <c r="E9" s="18" t="s">
        <v>206</v>
      </c>
      <c r="F9" s="18"/>
      <c r="G9" s="31" t="s">
        <v>206</v>
      </c>
      <c r="H9" s="18"/>
      <c r="I9" s="18"/>
      <c r="J9" s="14" t="s">
        <v>675</v>
      </c>
      <c r="K9" s="14" t="s">
        <v>674</v>
      </c>
      <c r="L9" s="18" t="s">
        <v>673</v>
      </c>
      <c r="M9" s="18" t="s">
        <v>672</v>
      </c>
      <c r="N9" s="14"/>
    </row>
    <row r="10" spans="1:14" ht="52.15" customHeight="1" x14ac:dyDescent="0.2">
      <c r="A10" s="18">
        <v>805</v>
      </c>
      <c r="B10" s="19" t="s">
        <v>216</v>
      </c>
      <c r="C10" s="18" t="s">
        <v>671</v>
      </c>
      <c r="D10" s="19" t="s">
        <v>670</v>
      </c>
      <c r="E10" s="18" t="s">
        <v>206</v>
      </c>
      <c r="F10" s="18"/>
      <c r="G10" s="31" t="s">
        <v>206</v>
      </c>
      <c r="H10" s="18"/>
      <c r="I10" s="18"/>
      <c r="J10" s="14" t="s">
        <v>665</v>
      </c>
      <c r="K10" s="14" t="s">
        <v>664</v>
      </c>
      <c r="L10" s="18" t="s">
        <v>669</v>
      </c>
      <c r="M10" s="18" t="s">
        <v>668</v>
      </c>
      <c r="N10" s="14"/>
    </row>
    <row r="11" spans="1:14" ht="52.9" customHeight="1" x14ac:dyDescent="0.2">
      <c r="A11" s="18">
        <v>805</v>
      </c>
      <c r="B11" s="19" t="s">
        <v>216</v>
      </c>
      <c r="C11" s="18" t="s">
        <v>667</v>
      </c>
      <c r="D11" s="19" t="s">
        <v>666</v>
      </c>
      <c r="E11" s="18" t="s">
        <v>206</v>
      </c>
      <c r="F11" s="18"/>
      <c r="G11" s="31" t="s">
        <v>206</v>
      </c>
      <c r="H11" s="18"/>
      <c r="I11" s="18"/>
      <c r="J11" s="14" t="s">
        <v>665</v>
      </c>
      <c r="K11" s="14" t="s">
        <v>664</v>
      </c>
      <c r="L11" s="18" t="s">
        <v>663</v>
      </c>
      <c r="M11" s="18" t="s">
        <v>662</v>
      </c>
      <c r="N11" s="14"/>
    </row>
    <row r="12" spans="1:14" ht="38.25" x14ac:dyDescent="0.2">
      <c r="A12" s="18">
        <v>7367</v>
      </c>
      <c r="B12" s="19" t="s">
        <v>771</v>
      </c>
      <c r="C12" s="18" t="s">
        <v>749</v>
      </c>
      <c r="D12" s="19" t="s">
        <v>748</v>
      </c>
      <c r="E12" s="18" t="s">
        <v>206</v>
      </c>
      <c r="F12" s="18"/>
      <c r="G12" s="31" t="s">
        <v>206</v>
      </c>
      <c r="H12" s="31"/>
      <c r="I12" s="18"/>
      <c r="J12" s="33" t="s">
        <v>703</v>
      </c>
      <c r="K12" s="33" t="s">
        <v>702</v>
      </c>
      <c r="L12" s="18" t="s">
        <v>747</v>
      </c>
      <c r="M12" s="18" t="s">
        <v>746</v>
      </c>
      <c r="N12" s="14"/>
    </row>
    <row r="13" spans="1:14" ht="25.5" x14ac:dyDescent="0.2">
      <c r="A13" s="18">
        <v>7031</v>
      </c>
      <c r="B13" s="19" t="s">
        <v>772</v>
      </c>
      <c r="C13" s="18" t="s">
        <v>745</v>
      </c>
      <c r="D13" s="19" t="s">
        <v>744</v>
      </c>
      <c r="E13" s="18"/>
      <c r="F13" s="18"/>
      <c r="G13" s="31" t="s">
        <v>206</v>
      </c>
      <c r="H13" s="31"/>
      <c r="I13" s="18"/>
      <c r="J13" s="33" t="s">
        <v>743</v>
      </c>
      <c r="K13" s="33" t="s">
        <v>742</v>
      </c>
      <c r="L13" s="18" t="s">
        <v>741</v>
      </c>
      <c r="M13" s="18" t="s">
        <v>740</v>
      </c>
      <c r="N13" s="14"/>
    </row>
    <row r="14" spans="1:14" ht="56.45" customHeight="1" x14ac:dyDescent="0.2">
      <c r="A14" s="18">
        <v>1237</v>
      </c>
      <c r="B14" s="19" t="s">
        <v>231</v>
      </c>
      <c r="C14" s="18" t="s">
        <v>193</v>
      </c>
      <c r="D14" s="19" t="s">
        <v>194</v>
      </c>
      <c r="E14" s="18"/>
      <c r="F14" s="18"/>
      <c r="G14" s="31" t="s">
        <v>207</v>
      </c>
      <c r="H14" s="31" t="s">
        <v>168</v>
      </c>
      <c r="I14" s="31" t="s">
        <v>206</v>
      </c>
      <c r="J14" s="14" t="s">
        <v>195</v>
      </c>
      <c r="K14" s="14" t="s">
        <v>196</v>
      </c>
      <c r="L14" s="18" t="s">
        <v>197</v>
      </c>
      <c r="M14" s="18" t="s">
        <v>198</v>
      </c>
      <c r="N14" s="14" t="s">
        <v>109</v>
      </c>
    </row>
    <row r="15" spans="1:14" x14ac:dyDescent="0.2">
      <c r="A15" s="14"/>
      <c r="B15" s="14"/>
      <c r="C15" s="14"/>
      <c r="D15" s="14"/>
      <c r="E15" s="14"/>
      <c r="F15" s="14"/>
      <c r="G15" s="45"/>
      <c r="H15" s="14"/>
      <c r="I15" s="14"/>
      <c r="J15" s="14"/>
      <c r="K15" s="14"/>
      <c r="L15" s="18"/>
      <c r="M15" s="18"/>
      <c r="N15" s="14"/>
    </row>
    <row r="16" spans="1:14" x14ac:dyDescent="0.2">
      <c r="A16" s="14"/>
      <c r="B16" s="14"/>
      <c r="C16" s="14"/>
      <c r="D16" s="14"/>
      <c r="E16" s="14"/>
      <c r="F16" s="14"/>
      <c r="G16" s="45"/>
      <c r="H16" s="14"/>
      <c r="I16" s="14"/>
      <c r="J16" s="14"/>
      <c r="K16" s="14"/>
      <c r="L16" s="18"/>
      <c r="M16" s="18"/>
      <c r="N16" s="14"/>
    </row>
    <row r="17" spans="1:33" x14ac:dyDescent="0.2">
      <c r="A17" s="14"/>
      <c r="B17" s="14"/>
      <c r="C17" s="14"/>
      <c r="D17" s="14"/>
      <c r="E17" s="14"/>
      <c r="F17" s="14"/>
      <c r="G17" s="45"/>
      <c r="H17" s="14"/>
      <c r="I17" s="14"/>
      <c r="J17" s="14"/>
      <c r="K17" s="14"/>
      <c r="L17" s="18"/>
      <c r="M17" s="18"/>
      <c r="N17" s="14"/>
    </row>
    <row r="18" spans="1:33" x14ac:dyDescent="0.2">
      <c r="A18" s="14"/>
      <c r="B18" s="14"/>
      <c r="C18" s="14"/>
      <c r="D18" s="14"/>
      <c r="E18" s="14"/>
      <c r="F18" s="14"/>
      <c r="G18" s="45"/>
      <c r="H18" s="14"/>
      <c r="I18" s="14"/>
      <c r="J18" s="14"/>
      <c r="K18" s="14"/>
      <c r="L18" s="18"/>
      <c r="M18" s="18"/>
      <c r="N18" s="14"/>
    </row>
    <row r="19" spans="1:33" x14ac:dyDescent="0.2">
      <c r="A19" s="14"/>
      <c r="B19" s="14"/>
      <c r="C19" s="14"/>
      <c r="D19" s="14"/>
      <c r="E19" s="14"/>
      <c r="F19" s="14"/>
      <c r="G19" s="45"/>
      <c r="H19" s="14"/>
      <c r="I19" s="14"/>
      <c r="J19" s="14"/>
      <c r="K19" s="14"/>
      <c r="L19" s="18"/>
      <c r="M19" s="18"/>
      <c r="N19" s="14"/>
    </row>
    <row r="20" spans="1:33" x14ac:dyDescent="0.2">
      <c r="A20" s="14"/>
      <c r="B20" s="14"/>
      <c r="C20" s="14"/>
      <c r="D20" s="14"/>
      <c r="E20" s="14"/>
      <c r="F20" s="14"/>
      <c r="G20" s="45"/>
      <c r="H20" s="14"/>
      <c r="I20" s="14"/>
      <c r="J20" s="14"/>
      <c r="K20" s="14"/>
      <c r="L20" s="18"/>
      <c r="M20" s="18"/>
      <c r="N20" s="14"/>
    </row>
    <row r="21" spans="1:33" x14ac:dyDescent="0.2">
      <c r="A21" s="14"/>
      <c r="B21" s="14"/>
      <c r="C21" s="14"/>
      <c r="D21" s="14"/>
      <c r="E21" s="14"/>
      <c r="F21" s="14"/>
      <c r="G21" s="45"/>
      <c r="H21" s="14"/>
      <c r="I21" s="14"/>
      <c r="J21" s="14"/>
      <c r="K21" s="14"/>
      <c r="L21" s="18"/>
      <c r="M21" s="18"/>
      <c r="N21" s="14"/>
    </row>
    <row r="22" spans="1:33" x14ac:dyDescent="0.2">
      <c r="A22" s="14"/>
      <c r="B22" s="14"/>
      <c r="C22" s="14"/>
      <c r="D22" s="14"/>
      <c r="E22" s="14"/>
      <c r="F22" s="14"/>
      <c r="G22" s="45"/>
      <c r="H22" s="14"/>
      <c r="I22" s="14"/>
      <c r="J22" s="14"/>
      <c r="K22" s="14"/>
      <c r="L22" s="18"/>
      <c r="M22" s="18"/>
      <c r="N22" s="14"/>
    </row>
    <row r="23" spans="1:33" x14ac:dyDescent="0.2">
      <c r="A23" s="14"/>
      <c r="B23" s="14"/>
      <c r="C23" s="14"/>
      <c r="D23" s="14"/>
      <c r="E23" s="14"/>
      <c r="F23" s="14"/>
      <c r="G23" s="45"/>
      <c r="H23" s="14"/>
      <c r="I23" s="14"/>
      <c r="J23" s="14"/>
      <c r="K23" s="14"/>
      <c r="L23" s="18"/>
      <c r="M23" s="18"/>
      <c r="N23" s="14"/>
    </row>
    <row r="25" spans="1:33" x14ac:dyDescent="0.2">
      <c r="A25" s="15"/>
      <c r="B25" s="15"/>
      <c r="C25" s="15"/>
      <c r="D25" s="15"/>
      <c r="E25" s="15"/>
      <c r="F25" s="15"/>
      <c r="G25" s="46"/>
      <c r="H25" s="15"/>
      <c r="I25" s="15"/>
      <c r="J25" s="15"/>
      <c r="K25" s="15"/>
      <c r="L25" s="35"/>
      <c r="M25" s="3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x14ac:dyDescent="0.2">
      <c r="A26" s="15"/>
      <c r="B26" s="15"/>
      <c r="C26" s="15"/>
      <c r="D26" s="15"/>
      <c r="E26" s="15"/>
      <c r="F26" s="15"/>
      <c r="G26" s="46"/>
      <c r="H26" s="15"/>
      <c r="I26" s="15"/>
      <c r="J26" s="15"/>
      <c r="K26" s="15"/>
      <c r="L26" s="35"/>
      <c r="M26" s="3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x14ac:dyDescent="0.2">
      <c r="A27" s="15"/>
      <c r="B27" s="15"/>
      <c r="C27" s="15"/>
      <c r="D27" s="15"/>
      <c r="E27" s="15"/>
      <c r="F27" s="15"/>
      <c r="G27" s="46"/>
      <c r="H27" s="15"/>
      <c r="I27" s="15"/>
      <c r="J27" s="15"/>
      <c r="K27" s="15"/>
      <c r="L27" s="35"/>
      <c r="M27" s="3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x14ac:dyDescent="0.2">
      <c r="A28" s="15"/>
      <c r="B28" s="15"/>
      <c r="C28" s="15"/>
      <c r="D28" s="15"/>
      <c r="E28" s="15"/>
      <c r="F28" s="15"/>
      <c r="G28" s="46"/>
      <c r="H28" s="15"/>
      <c r="I28" s="15"/>
      <c r="J28" s="15"/>
      <c r="K28" s="15"/>
      <c r="L28" s="35"/>
      <c r="M28" s="3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x14ac:dyDescent="0.2">
      <c r="A29" s="15"/>
      <c r="B29" s="15"/>
      <c r="C29" s="15"/>
      <c r="D29" s="15"/>
      <c r="E29" s="15"/>
      <c r="F29" s="15"/>
      <c r="G29" s="46"/>
      <c r="H29" s="15"/>
      <c r="I29" s="15"/>
      <c r="J29" s="15"/>
      <c r="K29" s="15"/>
      <c r="L29" s="35"/>
      <c r="M29" s="3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x14ac:dyDescent="0.2">
      <c r="A30" s="15"/>
      <c r="B30" s="15"/>
      <c r="C30" s="15"/>
      <c r="D30" s="15"/>
      <c r="E30" s="15"/>
      <c r="F30" s="15"/>
      <c r="G30" s="46"/>
      <c r="H30" s="15"/>
      <c r="I30" s="15"/>
      <c r="J30" s="15"/>
      <c r="K30" s="15"/>
      <c r="L30" s="35"/>
      <c r="M30" s="3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x14ac:dyDescent="0.2">
      <c r="A31" s="15"/>
      <c r="B31" s="15"/>
      <c r="C31" s="15"/>
      <c r="D31" s="15"/>
      <c r="E31" s="15"/>
      <c r="F31" s="15"/>
      <c r="G31" s="46"/>
      <c r="H31" s="15"/>
      <c r="I31" s="15"/>
      <c r="J31" s="15"/>
      <c r="K31" s="15"/>
      <c r="L31" s="35"/>
      <c r="M31" s="3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x14ac:dyDescent="0.2">
      <c r="A32" s="15"/>
      <c r="B32" s="15"/>
      <c r="C32" s="15"/>
      <c r="D32" s="15"/>
      <c r="E32" s="15"/>
      <c r="F32" s="15"/>
      <c r="G32" s="46"/>
      <c r="H32" s="15"/>
      <c r="I32" s="15"/>
      <c r="J32" s="15"/>
      <c r="K32" s="15"/>
      <c r="L32" s="35"/>
      <c r="M32" s="3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x14ac:dyDescent="0.2">
      <c r="A33" s="15"/>
      <c r="B33" s="15"/>
      <c r="C33" s="15"/>
      <c r="D33" s="15"/>
      <c r="E33" s="15"/>
      <c r="F33" s="15"/>
      <c r="G33" s="46"/>
      <c r="H33" s="15"/>
      <c r="I33" s="15"/>
      <c r="J33" s="15"/>
      <c r="K33" s="15"/>
      <c r="L33" s="35"/>
      <c r="M33" s="3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="90" zoomScaleNormal="90" workbookViewId="0">
      <pane ySplit="1" topLeftCell="A65" activePane="bottomLeft" state="frozen"/>
      <selection pane="bottomLeft" activeCell="G98" sqref="G98"/>
    </sheetView>
  </sheetViews>
  <sheetFormatPr baseColWidth="10" defaultColWidth="8.85546875" defaultRowHeight="12.75" x14ac:dyDescent="0.2"/>
  <cols>
    <col min="1" max="1" width="9.28515625" style="17" customWidth="1"/>
    <col min="2" max="2" width="20.28515625" style="13" customWidth="1"/>
    <col min="3" max="3" width="11.28515625" style="17" customWidth="1"/>
    <col min="4" max="4" width="40.28515625" style="20" customWidth="1"/>
    <col min="5" max="5" width="8.140625" style="17" customWidth="1"/>
    <col min="6" max="6" width="13.5703125" style="17" customWidth="1"/>
    <col min="7" max="7" width="6.28515625" style="17" customWidth="1"/>
    <col min="8" max="8" width="6.28515625" style="32" customWidth="1"/>
    <col min="9" max="9" width="6.28515625" style="17" customWidth="1"/>
    <col min="10" max="10" width="8.7109375" style="17" customWidth="1"/>
    <col min="11" max="11" width="12.28515625" style="17" customWidth="1"/>
    <col min="12" max="12" width="13.5703125" style="34" customWidth="1"/>
    <col min="13" max="13" width="24" style="34" customWidth="1"/>
    <col min="14" max="14" width="6.7109375" style="17" customWidth="1"/>
    <col min="15" max="15" width="7.28515625" style="17" customWidth="1"/>
    <col min="16" max="16" width="7.7109375" style="17" customWidth="1"/>
    <col min="17" max="16384" width="8.85546875" style="13"/>
  </cols>
  <sheetData>
    <row r="1" spans="1:16" s="17" customFormat="1" ht="37.15" customHeight="1" x14ac:dyDescent="0.2">
      <c r="A1" s="16" t="s">
        <v>97</v>
      </c>
      <c r="B1" s="16" t="s">
        <v>98</v>
      </c>
      <c r="C1" s="16" t="s">
        <v>223</v>
      </c>
      <c r="D1" s="16" t="s">
        <v>222</v>
      </c>
      <c r="E1" s="16" t="s">
        <v>226</v>
      </c>
      <c r="F1" s="16" t="s">
        <v>892</v>
      </c>
      <c r="G1" s="16" t="s">
        <v>100</v>
      </c>
      <c r="H1" s="16" t="s">
        <v>101</v>
      </c>
      <c r="I1" s="16" t="s">
        <v>102</v>
      </c>
      <c r="J1" s="16" t="s">
        <v>225</v>
      </c>
      <c r="K1" s="16" t="s">
        <v>492</v>
      </c>
      <c r="L1" s="16" t="s">
        <v>493</v>
      </c>
      <c r="M1" s="16" t="s">
        <v>494</v>
      </c>
      <c r="N1" s="16" t="s">
        <v>211</v>
      </c>
      <c r="O1" s="16" t="s">
        <v>212</v>
      </c>
      <c r="P1" s="16" t="s">
        <v>224</v>
      </c>
    </row>
    <row r="2" spans="1:16" ht="51.6" customHeight="1" x14ac:dyDescent="0.2">
      <c r="A2" s="18">
        <v>609</v>
      </c>
      <c r="B2" s="19" t="s">
        <v>481</v>
      </c>
      <c r="C2" s="18" t="s">
        <v>470</v>
      </c>
      <c r="D2" s="19" t="s">
        <v>469</v>
      </c>
      <c r="E2" s="18"/>
      <c r="F2" s="18"/>
      <c r="G2" s="18" t="s">
        <v>168</v>
      </c>
      <c r="H2" s="31"/>
      <c r="I2" s="18"/>
      <c r="K2" s="18" t="s">
        <v>89</v>
      </c>
      <c r="L2" s="33" t="s">
        <v>468</v>
      </c>
      <c r="M2" s="33" t="s">
        <v>467</v>
      </c>
      <c r="N2" s="18" t="s">
        <v>466</v>
      </c>
      <c r="O2" s="18" t="s">
        <v>465</v>
      </c>
      <c r="P2" s="18" t="s">
        <v>482</v>
      </c>
    </row>
    <row r="3" spans="1:16" ht="55.9" customHeight="1" x14ac:dyDescent="0.2">
      <c r="A3" s="18">
        <v>521</v>
      </c>
      <c r="B3" s="19" t="s">
        <v>393</v>
      </c>
      <c r="C3" s="18" t="s">
        <v>373</v>
      </c>
      <c r="D3" s="19" t="s">
        <v>372</v>
      </c>
      <c r="E3" s="18"/>
      <c r="F3" s="18"/>
      <c r="G3" s="18"/>
      <c r="H3" s="31"/>
      <c r="I3" s="18"/>
      <c r="K3" s="18" t="s">
        <v>51</v>
      </c>
      <c r="L3" s="33" t="s">
        <v>371</v>
      </c>
      <c r="M3" s="33" t="s">
        <v>370</v>
      </c>
      <c r="N3" s="18" t="s">
        <v>369</v>
      </c>
      <c r="O3" s="18" t="s">
        <v>368</v>
      </c>
      <c r="P3" s="18" t="s">
        <v>394</v>
      </c>
    </row>
    <row r="4" spans="1:16" ht="56.45" customHeight="1" x14ac:dyDescent="0.2">
      <c r="A4" s="18">
        <v>521</v>
      </c>
      <c r="B4" s="19" t="s">
        <v>393</v>
      </c>
      <c r="C4" s="18" t="s">
        <v>429</v>
      </c>
      <c r="D4" s="19" t="s">
        <v>428</v>
      </c>
      <c r="E4" s="18"/>
      <c r="F4" s="18"/>
      <c r="G4" s="18"/>
      <c r="H4" s="31"/>
      <c r="I4" s="18"/>
      <c r="K4" s="18" t="s">
        <v>51</v>
      </c>
      <c r="L4" s="33" t="s">
        <v>371</v>
      </c>
      <c r="M4" s="33" t="s">
        <v>370</v>
      </c>
      <c r="N4" s="18" t="s">
        <v>427</v>
      </c>
      <c r="O4" s="18" t="s">
        <v>426</v>
      </c>
      <c r="P4" s="18" t="s">
        <v>394</v>
      </c>
    </row>
    <row r="5" spans="1:16" ht="56.45" customHeight="1" x14ac:dyDescent="0.2">
      <c r="A5" s="18">
        <v>1309</v>
      </c>
      <c r="B5" s="19" t="s">
        <v>768</v>
      </c>
      <c r="C5" s="18">
        <v>676435</v>
      </c>
      <c r="D5" s="19" t="s">
        <v>752</v>
      </c>
      <c r="E5" s="18" t="s">
        <v>206</v>
      </c>
      <c r="F5" s="18"/>
      <c r="G5" s="18"/>
      <c r="H5" s="31" t="s">
        <v>206</v>
      </c>
      <c r="I5" s="18"/>
      <c r="J5" s="17" t="s">
        <v>101</v>
      </c>
      <c r="K5" s="18" t="s">
        <v>89</v>
      </c>
      <c r="L5" s="33" t="s">
        <v>751</v>
      </c>
      <c r="M5" s="33" t="s">
        <v>750</v>
      </c>
      <c r="N5" s="18">
        <v>48.43</v>
      </c>
      <c r="O5" s="18">
        <f>ROUND(IF(N5&lt;=91.63,N5*1.561083,IF(N5&lt;=200,(N5+45.91)*1.04,IF(N5&lt;=500,(N5+50.91)*1.04,(N5+55.91)*1.04))),2)</f>
        <v>75.599999999999994</v>
      </c>
      <c r="P5" s="18" t="s">
        <v>769</v>
      </c>
    </row>
    <row r="6" spans="1:16" ht="56.45" customHeight="1" x14ac:dyDescent="0.2">
      <c r="A6" s="18">
        <v>704</v>
      </c>
      <c r="B6" s="19" t="s">
        <v>395</v>
      </c>
      <c r="C6" s="18" t="s">
        <v>691</v>
      </c>
      <c r="D6" s="19" t="s">
        <v>690</v>
      </c>
      <c r="E6" s="18" t="s">
        <v>206</v>
      </c>
      <c r="F6" s="18"/>
      <c r="G6" s="18"/>
      <c r="H6" s="31"/>
      <c r="I6" s="18"/>
      <c r="K6" s="18" t="s">
        <v>89</v>
      </c>
      <c r="L6" s="33" t="s">
        <v>689</v>
      </c>
      <c r="M6" s="33" t="s">
        <v>688</v>
      </c>
      <c r="N6" s="18" t="s">
        <v>687</v>
      </c>
      <c r="O6" s="18" t="s">
        <v>686</v>
      </c>
      <c r="P6" s="18" t="s">
        <v>737</v>
      </c>
    </row>
    <row r="7" spans="1:16" ht="56.45" customHeight="1" x14ac:dyDescent="0.2">
      <c r="A7" s="18">
        <v>1240</v>
      </c>
      <c r="B7" s="19" t="s">
        <v>213</v>
      </c>
      <c r="C7" s="18" t="s">
        <v>725</v>
      </c>
      <c r="D7" s="19" t="s">
        <v>724</v>
      </c>
      <c r="E7" s="18" t="s">
        <v>206</v>
      </c>
      <c r="F7" s="18"/>
      <c r="G7" s="18"/>
      <c r="H7" s="31"/>
      <c r="I7" s="18"/>
      <c r="K7" s="18" t="s">
        <v>89</v>
      </c>
      <c r="L7" s="33" t="s">
        <v>711</v>
      </c>
      <c r="M7" s="33" t="s">
        <v>710</v>
      </c>
      <c r="N7" s="18" t="s">
        <v>723</v>
      </c>
      <c r="O7" s="18" t="s">
        <v>722</v>
      </c>
      <c r="P7" s="18" t="s">
        <v>733</v>
      </c>
    </row>
    <row r="8" spans="1:16" ht="56.45" customHeight="1" x14ac:dyDescent="0.2">
      <c r="A8" s="18">
        <v>1240</v>
      </c>
      <c r="B8" s="19" t="s">
        <v>213</v>
      </c>
      <c r="C8" s="18" t="s">
        <v>721</v>
      </c>
      <c r="D8" s="19" t="s">
        <v>720</v>
      </c>
      <c r="E8" s="18" t="s">
        <v>206</v>
      </c>
      <c r="F8" s="18"/>
      <c r="G8" s="18"/>
      <c r="H8" s="31"/>
      <c r="I8" s="18"/>
      <c r="K8" s="18" t="s">
        <v>89</v>
      </c>
      <c r="L8" s="33" t="s">
        <v>711</v>
      </c>
      <c r="M8" s="33" t="s">
        <v>710</v>
      </c>
      <c r="N8" s="18" t="s">
        <v>719</v>
      </c>
      <c r="O8" s="18" t="s">
        <v>718</v>
      </c>
      <c r="P8" s="18" t="s">
        <v>733</v>
      </c>
    </row>
    <row r="9" spans="1:16" ht="66" customHeight="1" x14ac:dyDescent="0.2">
      <c r="A9" s="18">
        <v>1240</v>
      </c>
      <c r="B9" s="19" t="s">
        <v>213</v>
      </c>
      <c r="C9" s="18" t="s">
        <v>729</v>
      </c>
      <c r="D9" s="19" t="s">
        <v>728</v>
      </c>
      <c r="E9" s="18" t="s">
        <v>206</v>
      </c>
      <c r="F9" s="18"/>
      <c r="G9" s="18"/>
      <c r="H9" s="31"/>
      <c r="I9" s="18"/>
      <c r="K9" s="18" t="s">
        <v>89</v>
      </c>
      <c r="L9" s="33" t="s">
        <v>711</v>
      </c>
      <c r="M9" s="33" t="s">
        <v>710</v>
      </c>
      <c r="N9" s="18" t="s">
        <v>727</v>
      </c>
      <c r="O9" s="18" t="s">
        <v>726</v>
      </c>
      <c r="P9" s="18" t="s">
        <v>733</v>
      </c>
    </row>
    <row r="10" spans="1:16" ht="56.45" customHeight="1" x14ac:dyDescent="0.2">
      <c r="A10" s="18">
        <v>1240</v>
      </c>
      <c r="B10" s="19" t="s">
        <v>213</v>
      </c>
      <c r="C10" s="18" t="s">
        <v>717</v>
      </c>
      <c r="D10" s="19" t="s">
        <v>716</v>
      </c>
      <c r="E10" s="18" t="s">
        <v>206</v>
      </c>
      <c r="F10" s="18"/>
      <c r="G10" s="18"/>
      <c r="H10" s="31"/>
      <c r="I10" s="18"/>
      <c r="K10" s="18" t="s">
        <v>89</v>
      </c>
      <c r="L10" s="33" t="s">
        <v>711</v>
      </c>
      <c r="M10" s="33" t="s">
        <v>710</v>
      </c>
      <c r="N10" s="18" t="s">
        <v>715</v>
      </c>
      <c r="O10" s="18" t="s">
        <v>714</v>
      </c>
      <c r="P10" s="18" t="s">
        <v>733</v>
      </c>
    </row>
    <row r="11" spans="1:16" ht="75.599999999999994" customHeight="1" x14ac:dyDescent="0.2">
      <c r="A11" s="18">
        <v>1240</v>
      </c>
      <c r="B11" s="19" t="s">
        <v>213</v>
      </c>
      <c r="C11" s="18" t="s">
        <v>713</v>
      </c>
      <c r="D11" s="19" t="s">
        <v>712</v>
      </c>
      <c r="E11" s="18" t="s">
        <v>206</v>
      </c>
      <c r="F11" s="18"/>
      <c r="G11" s="18"/>
      <c r="H11" s="31"/>
      <c r="I11" s="18"/>
      <c r="K11" s="18" t="s">
        <v>89</v>
      </c>
      <c r="L11" s="33" t="s">
        <v>711</v>
      </c>
      <c r="M11" s="33" t="s">
        <v>710</v>
      </c>
      <c r="N11" s="18" t="s">
        <v>709</v>
      </c>
      <c r="O11" s="18" t="s">
        <v>708</v>
      </c>
      <c r="P11" s="18" t="s">
        <v>733</v>
      </c>
    </row>
    <row r="12" spans="1:16" ht="72" customHeight="1" x14ac:dyDescent="0.2">
      <c r="A12" s="18">
        <v>1151</v>
      </c>
      <c r="B12" s="19" t="s">
        <v>397</v>
      </c>
      <c r="C12" s="18" t="s">
        <v>351</v>
      </c>
      <c r="D12" s="19" t="s">
        <v>350</v>
      </c>
      <c r="E12" s="18" t="s">
        <v>206</v>
      </c>
      <c r="F12" s="18"/>
      <c r="G12" s="18"/>
      <c r="H12" s="31"/>
      <c r="I12" s="18"/>
      <c r="K12" s="18" t="s">
        <v>51</v>
      </c>
      <c r="L12" s="33" t="s">
        <v>345</v>
      </c>
      <c r="M12" s="33" t="s">
        <v>344</v>
      </c>
      <c r="N12" s="18" t="s">
        <v>349</v>
      </c>
      <c r="O12" s="18" t="s">
        <v>348</v>
      </c>
      <c r="P12" s="18" t="s">
        <v>398</v>
      </c>
    </row>
    <row r="13" spans="1:16" ht="51" x14ac:dyDescent="0.2">
      <c r="A13" s="18">
        <v>1151</v>
      </c>
      <c r="B13" s="19" t="s">
        <v>397</v>
      </c>
      <c r="C13" s="18" t="s">
        <v>347</v>
      </c>
      <c r="D13" s="19" t="s">
        <v>346</v>
      </c>
      <c r="E13" s="18" t="s">
        <v>206</v>
      </c>
      <c r="F13" s="18"/>
      <c r="G13" s="18"/>
      <c r="H13" s="31"/>
      <c r="I13" s="18"/>
      <c r="K13" s="18" t="s">
        <v>51</v>
      </c>
      <c r="L13" s="33" t="s">
        <v>345</v>
      </c>
      <c r="M13" s="33" t="s">
        <v>344</v>
      </c>
      <c r="N13" s="18" t="s">
        <v>343</v>
      </c>
      <c r="O13" s="18" t="s">
        <v>342</v>
      </c>
      <c r="P13" s="18" t="s">
        <v>398</v>
      </c>
    </row>
    <row r="14" spans="1:16" ht="63.75" x14ac:dyDescent="0.2">
      <c r="A14" s="18">
        <v>805</v>
      </c>
      <c r="B14" s="19" t="s">
        <v>216</v>
      </c>
      <c r="C14" s="18" t="s">
        <v>115</v>
      </c>
      <c r="D14" s="19" t="s">
        <v>116</v>
      </c>
      <c r="E14" s="18" t="s">
        <v>0</v>
      </c>
      <c r="F14" s="18"/>
      <c r="G14" s="18"/>
      <c r="H14" s="31"/>
      <c r="I14" s="18"/>
      <c r="K14" s="18" t="s">
        <v>51</v>
      </c>
      <c r="L14" s="33" t="s">
        <v>56</v>
      </c>
      <c r="M14" s="33" t="s">
        <v>117</v>
      </c>
      <c r="N14" s="18" t="s">
        <v>118</v>
      </c>
      <c r="O14" s="18" t="s">
        <v>119</v>
      </c>
      <c r="P14" s="18" t="s">
        <v>109</v>
      </c>
    </row>
    <row r="15" spans="1:16" ht="63.75" x14ac:dyDescent="0.2">
      <c r="A15" s="18">
        <v>805</v>
      </c>
      <c r="B15" s="19" t="s">
        <v>216</v>
      </c>
      <c r="C15" s="18" t="s">
        <v>120</v>
      </c>
      <c r="D15" s="19" t="s">
        <v>121</v>
      </c>
      <c r="E15" s="18" t="s">
        <v>0</v>
      </c>
      <c r="F15" s="18"/>
      <c r="G15" s="18"/>
      <c r="H15" s="31"/>
      <c r="I15" s="18"/>
      <c r="K15" s="18" t="s">
        <v>51</v>
      </c>
      <c r="L15" s="33" t="s">
        <v>56</v>
      </c>
      <c r="M15" s="33" t="s">
        <v>117</v>
      </c>
      <c r="N15" s="18" t="s">
        <v>122</v>
      </c>
      <c r="O15" s="18" t="s">
        <v>123</v>
      </c>
      <c r="P15" s="18" t="s">
        <v>109</v>
      </c>
    </row>
    <row r="16" spans="1:16" ht="63.75" x14ac:dyDescent="0.2">
      <c r="A16" s="18">
        <v>805</v>
      </c>
      <c r="B16" s="19" t="s">
        <v>399</v>
      </c>
      <c r="C16" s="18" t="s">
        <v>341</v>
      </c>
      <c r="D16" s="19" t="s">
        <v>340</v>
      </c>
      <c r="E16" s="18" t="s">
        <v>206</v>
      </c>
      <c r="F16" s="18"/>
      <c r="G16" s="18"/>
      <c r="H16" s="31"/>
      <c r="I16" s="18"/>
      <c r="K16" s="18" t="s">
        <v>51</v>
      </c>
      <c r="L16" s="33" t="s">
        <v>56</v>
      </c>
      <c r="M16" s="33" t="s">
        <v>117</v>
      </c>
      <c r="N16" s="18" t="s">
        <v>339</v>
      </c>
      <c r="O16" s="18" t="s">
        <v>338</v>
      </c>
      <c r="P16" s="18"/>
    </row>
    <row r="17" spans="1:16" ht="63.75" x14ac:dyDescent="0.2">
      <c r="A17" s="18">
        <v>805</v>
      </c>
      <c r="B17" s="19" t="s">
        <v>216</v>
      </c>
      <c r="C17" s="18" t="s">
        <v>124</v>
      </c>
      <c r="D17" s="19" t="s">
        <v>125</v>
      </c>
      <c r="E17" s="18" t="s">
        <v>0</v>
      </c>
      <c r="F17" s="18"/>
      <c r="G17" s="18"/>
      <c r="H17" s="31"/>
      <c r="I17" s="18"/>
      <c r="K17" s="18" t="s">
        <v>51</v>
      </c>
      <c r="L17" s="33" t="s">
        <v>56</v>
      </c>
      <c r="M17" s="33" t="s">
        <v>117</v>
      </c>
      <c r="N17" s="18" t="s">
        <v>126</v>
      </c>
      <c r="O17" s="18" t="s">
        <v>127</v>
      </c>
      <c r="P17" s="18" t="s">
        <v>109</v>
      </c>
    </row>
    <row r="18" spans="1:16" ht="60.6" customHeight="1" x14ac:dyDescent="0.2">
      <c r="A18" s="18">
        <v>805</v>
      </c>
      <c r="B18" s="19" t="s">
        <v>216</v>
      </c>
      <c r="C18" s="18" t="s">
        <v>128</v>
      </c>
      <c r="D18" s="19" t="s">
        <v>129</v>
      </c>
      <c r="E18" s="18" t="s">
        <v>0</v>
      </c>
      <c r="F18" s="18"/>
      <c r="G18" s="18"/>
      <c r="H18" s="31"/>
      <c r="I18" s="18"/>
      <c r="K18" s="18" t="s">
        <v>51</v>
      </c>
      <c r="L18" s="33" t="s">
        <v>56</v>
      </c>
      <c r="M18" s="33" t="s">
        <v>117</v>
      </c>
      <c r="N18" s="18" t="s">
        <v>130</v>
      </c>
      <c r="O18" s="18" t="s">
        <v>131</v>
      </c>
      <c r="P18" s="18" t="s">
        <v>109</v>
      </c>
    </row>
    <row r="19" spans="1:16" ht="60.6" customHeight="1" x14ac:dyDescent="0.2">
      <c r="A19" s="18">
        <v>1263</v>
      </c>
      <c r="B19" s="19" t="s">
        <v>488</v>
      </c>
      <c r="C19" s="18" t="s">
        <v>434</v>
      </c>
      <c r="D19" s="19" t="s">
        <v>433</v>
      </c>
      <c r="E19" s="18" t="s">
        <v>206</v>
      </c>
      <c r="F19" s="18"/>
      <c r="G19" s="18"/>
      <c r="H19" s="31"/>
      <c r="I19" s="18"/>
      <c r="K19" s="18" t="s">
        <v>51</v>
      </c>
      <c r="L19" s="33" t="s">
        <v>345</v>
      </c>
      <c r="M19" s="33" t="s">
        <v>430</v>
      </c>
      <c r="N19" s="18" t="s">
        <v>349</v>
      </c>
      <c r="O19" s="18" t="s">
        <v>348</v>
      </c>
      <c r="P19" s="18" t="s">
        <v>398</v>
      </c>
    </row>
    <row r="20" spans="1:16" ht="60.6" customHeight="1" x14ac:dyDescent="0.2">
      <c r="A20" s="18">
        <v>1263</v>
      </c>
      <c r="B20" s="19" t="s">
        <v>488</v>
      </c>
      <c r="C20" s="18" t="s">
        <v>432</v>
      </c>
      <c r="D20" s="19" t="s">
        <v>431</v>
      </c>
      <c r="E20" s="18" t="s">
        <v>206</v>
      </c>
      <c r="F20" s="18"/>
      <c r="G20" s="18"/>
      <c r="H20" s="31"/>
      <c r="I20" s="18"/>
      <c r="K20" s="18" t="s">
        <v>51</v>
      </c>
      <c r="L20" s="33" t="s">
        <v>345</v>
      </c>
      <c r="M20" s="33" t="s">
        <v>430</v>
      </c>
      <c r="N20" s="18" t="s">
        <v>343</v>
      </c>
      <c r="O20" s="18" t="s">
        <v>342</v>
      </c>
      <c r="P20" s="18" t="s">
        <v>398</v>
      </c>
    </row>
    <row r="21" spans="1:16" ht="60.6" customHeight="1" x14ac:dyDescent="0.2">
      <c r="A21" s="18">
        <v>1239</v>
      </c>
      <c r="B21" s="19" t="s">
        <v>738</v>
      </c>
      <c r="C21" s="18" t="s">
        <v>685</v>
      </c>
      <c r="D21" s="19" t="s">
        <v>684</v>
      </c>
      <c r="E21" s="18"/>
      <c r="F21" s="18"/>
      <c r="G21" s="18"/>
      <c r="H21" s="31"/>
      <c r="I21" s="18"/>
      <c r="K21" s="18" t="s">
        <v>51</v>
      </c>
      <c r="L21" s="33" t="s">
        <v>683</v>
      </c>
      <c r="M21" s="33" t="s">
        <v>682</v>
      </c>
      <c r="N21" s="18" t="s">
        <v>681</v>
      </c>
      <c r="O21" s="18" t="s">
        <v>680</v>
      </c>
      <c r="P21" s="18" t="s">
        <v>739</v>
      </c>
    </row>
    <row r="22" spans="1:16" ht="60.6" customHeight="1" x14ac:dyDescent="0.2">
      <c r="A22" s="18">
        <v>1325</v>
      </c>
      <c r="B22" s="19" t="s">
        <v>573</v>
      </c>
      <c r="C22" s="18" t="s">
        <v>508</v>
      </c>
      <c r="D22" s="19" t="s">
        <v>507</v>
      </c>
      <c r="E22" s="18" t="s">
        <v>0</v>
      </c>
      <c r="F22" s="18"/>
      <c r="G22" s="18"/>
      <c r="H22" s="31"/>
      <c r="I22" s="18"/>
      <c r="K22" s="18" t="s">
        <v>89</v>
      </c>
      <c r="L22" s="33" t="s">
        <v>506</v>
      </c>
      <c r="M22" s="33" t="s">
        <v>505</v>
      </c>
      <c r="N22" s="18" t="s">
        <v>504</v>
      </c>
      <c r="O22" s="18" t="s">
        <v>503</v>
      </c>
      <c r="P22" s="18" t="s">
        <v>574</v>
      </c>
    </row>
    <row r="23" spans="1:16" ht="70.150000000000006" customHeight="1" x14ac:dyDescent="0.2">
      <c r="A23" s="18">
        <v>1325</v>
      </c>
      <c r="B23" s="19" t="s">
        <v>573</v>
      </c>
      <c r="C23" s="18" t="s">
        <v>516</v>
      </c>
      <c r="D23" s="19" t="s">
        <v>515</v>
      </c>
      <c r="E23" s="18" t="s">
        <v>0</v>
      </c>
      <c r="F23" s="18"/>
      <c r="G23" s="18"/>
      <c r="H23" s="31"/>
      <c r="I23" s="18"/>
      <c r="K23" s="18" t="s">
        <v>89</v>
      </c>
      <c r="L23" s="33" t="s">
        <v>506</v>
      </c>
      <c r="M23" s="33" t="s">
        <v>505</v>
      </c>
      <c r="N23" s="18" t="s">
        <v>514</v>
      </c>
      <c r="O23" s="18" t="s">
        <v>513</v>
      </c>
      <c r="P23" s="18" t="s">
        <v>574</v>
      </c>
    </row>
    <row r="24" spans="1:16" ht="68.45" customHeight="1" x14ac:dyDescent="0.2">
      <c r="A24" s="18">
        <v>1231</v>
      </c>
      <c r="B24" s="19" t="s">
        <v>400</v>
      </c>
      <c r="C24" s="18" t="s">
        <v>337</v>
      </c>
      <c r="D24" s="19" t="s">
        <v>336</v>
      </c>
      <c r="E24" s="18" t="s">
        <v>206</v>
      </c>
      <c r="F24" s="18"/>
      <c r="G24" s="18" t="s">
        <v>168</v>
      </c>
      <c r="H24" s="31"/>
      <c r="I24" s="18"/>
      <c r="K24" s="18" t="s">
        <v>51</v>
      </c>
      <c r="L24" s="33" t="s">
        <v>67</v>
      </c>
      <c r="M24" s="33" t="s">
        <v>327</v>
      </c>
      <c r="N24" s="18" t="s">
        <v>335</v>
      </c>
      <c r="O24" s="18" t="s">
        <v>334</v>
      </c>
      <c r="P24" s="18"/>
    </row>
    <row r="25" spans="1:16" ht="73.900000000000006" customHeight="1" x14ac:dyDescent="0.2">
      <c r="A25" s="18">
        <v>1231</v>
      </c>
      <c r="B25" s="19" t="s">
        <v>400</v>
      </c>
      <c r="C25" s="18" t="s">
        <v>333</v>
      </c>
      <c r="D25" s="19" t="s">
        <v>332</v>
      </c>
      <c r="E25" s="18" t="s">
        <v>206</v>
      </c>
      <c r="F25" s="18"/>
      <c r="G25" s="18" t="s">
        <v>168</v>
      </c>
      <c r="H25" s="31"/>
      <c r="I25" s="18"/>
      <c r="K25" s="18" t="s">
        <v>51</v>
      </c>
      <c r="L25" s="33" t="s">
        <v>67</v>
      </c>
      <c r="M25" s="33" t="s">
        <v>327</v>
      </c>
      <c r="N25" s="18" t="s">
        <v>331</v>
      </c>
      <c r="O25" s="18" t="s">
        <v>330</v>
      </c>
      <c r="P25" s="18"/>
    </row>
    <row r="26" spans="1:16" ht="60.6" customHeight="1" x14ac:dyDescent="0.2">
      <c r="A26" s="18">
        <v>1231</v>
      </c>
      <c r="B26" s="19" t="s">
        <v>400</v>
      </c>
      <c r="C26" s="18" t="s">
        <v>329</v>
      </c>
      <c r="D26" s="19" t="s">
        <v>328</v>
      </c>
      <c r="E26" s="18" t="s">
        <v>206</v>
      </c>
      <c r="F26" s="18"/>
      <c r="G26" s="18" t="s">
        <v>168</v>
      </c>
      <c r="H26" s="31"/>
      <c r="I26" s="18"/>
      <c r="K26" s="18" t="s">
        <v>51</v>
      </c>
      <c r="L26" s="33" t="s">
        <v>67</v>
      </c>
      <c r="M26" s="33" t="s">
        <v>327</v>
      </c>
      <c r="N26" s="18" t="s">
        <v>326</v>
      </c>
      <c r="O26" s="18" t="s">
        <v>325</v>
      </c>
      <c r="P26" s="18"/>
    </row>
    <row r="27" spans="1:16" ht="60.6" customHeight="1" x14ac:dyDescent="0.2">
      <c r="A27" s="18">
        <v>1325</v>
      </c>
      <c r="B27" s="19" t="s">
        <v>573</v>
      </c>
      <c r="C27" s="18" t="s">
        <v>512</v>
      </c>
      <c r="D27" s="19" t="s">
        <v>511</v>
      </c>
      <c r="E27" s="18" t="s">
        <v>0</v>
      </c>
      <c r="F27" s="18"/>
      <c r="G27" s="18"/>
      <c r="H27" s="31"/>
      <c r="I27" s="18"/>
      <c r="K27" s="18" t="s">
        <v>89</v>
      </c>
      <c r="L27" s="33" t="s">
        <v>506</v>
      </c>
      <c r="M27" s="33" t="s">
        <v>505</v>
      </c>
      <c r="N27" s="18" t="s">
        <v>510</v>
      </c>
      <c r="O27" s="18" t="s">
        <v>509</v>
      </c>
      <c r="P27" s="18" t="s">
        <v>574</v>
      </c>
    </row>
    <row r="28" spans="1:16" ht="60.6" customHeight="1" x14ac:dyDescent="0.2">
      <c r="A28" s="18">
        <v>1133</v>
      </c>
      <c r="B28" s="19" t="s">
        <v>229</v>
      </c>
      <c r="C28" s="18" t="s">
        <v>558</v>
      </c>
      <c r="D28" s="19" t="s">
        <v>557</v>
      </c>
      <c r="E28" s="18" t="s">
        <v>0</v>
      </c>
      <c r="F28" s="18"/>
      <c r="G28" s="18"/>
      <c r="H28" s="31"/>
      <c r="I28" s="18"/>
      <c r="K28" s="18" t="s">
        <v>89</v>
      </c>
      <c r="L28" s="33" t="s">
        <v>554</v>
      </c>
      <c r="M28" s="33" t="s">
        <v>553</v>
      </c>
      <c r="N28" s="18" t="s">
        <v>552</v>
      </c>
      <c r="O28" s="18" t="s">
        <v>551</v>
      </c>
      <c r="P28" s="18"/>
    </row>
    <row r="29" spans="1:16" ht="56.45" customHeight="1" x14ac:dyDescent="0.2">
      <c r="A29" s="18">
        <v>1240</v>
      </c>
      <c r="B29" s="19" t="s">
        <v>213</v>
      </c>
      <c r="C29" s="18">
        <v>720010</v>
      </c>
      <c r="D29" s="19" t="s">
        <v>730</v>
      </c>
      <c r="E29" s="18"/>
      <c r="F29" s="18"/>
      <c r="G29" s="18"/>
      <c r="H29" s="31"/>
      <c r="I29" s="18"/>
      <c r="K29" s="18" t="s">
        <v>51</v>
      </c>
      <c r="L29" s="33" t="s">
        <v>731</v>
      </c>
      <c r="M29" s="33" t="s">
        <v>732</v>
      </c>
      <c r="N29" s="18">
        <v>6.9</v>
      </c>
      <c r="O29" s="18">
        <f>ROUND(IF(N29&lt;=91.63,N29*1.561083,IF(N29&lt;=200,(N29+45.91)*1.04,IF(N29&lt;=500,(N29+50.91)*1.04,(N29+55.91)*1.04))),2)</f>
        <v>10.77</v>
      </c>
      <c r="P29" s="18"/>
    </row>
    <row r="30" spans="1:16" ht="49.9" customHeight="1" x14ac:dyDescent="0.2">
      <c r="A30" s="18">
        <v>1240</v>
      </c>
      <c r="B30" s="19" t="s">
        <v>213</v>
      </c>
      <c r="C30" s="18" t="s">
        <v>766</v>
      </c>
      <c r="D30" s="19" t="s">
        <v>765</v>
      </c>
      <c r="E30" s="18"/>
      <c r="F30" s="18"/>
      <c r="G30" s="18"/>
      <c r="H30" s="31"/>
      <c r="I30" s="18"/>
      <c r="K30" s="18" t="s">
        <v>51</v>
      </c>
      <c r="L30" s="33" t="s">
        <v>731</v>
      </c>
      <c r="M30" s="33" t="s">
        <v>767</v>
      </c>
      <c r="N30" s="18" t="s">
        <v>764</v>
      </c>
      <c r="O30" s="18" t="s">
        <v>763</v>
      </c>
      <c r="P30" s="18"/>
    </row>
    <row r="31" spans="1:16" ht="54.6" customHeight="1" x14ac:dyDescent="0.2">
      <c r="A31" s="18">
        <v>1150</v>
      </c>
      <c r="B31" s="19" t="s">
        <v>230</v>
      </c>
      <c r="C31" s="18" t="s">
        <v>421</v>
      </c>
      <c r="D31" s="19" t="s">
        <v>420</v>
      </c>
      <c r="E31" s="18" t="s">
        <v>206</v>
      </c>
      <c r="F31" s="18"/>
      <c r="G31" s="18"/>
      <c r="H31" s="31"/>
      <c r="I31" s="18"/>
      <c r="K31" s="18" t="s">
        <v>51</v>
      </c>
      <c r="L31" s="33" t="s">
        <v>415</v>
      </c>
      <c r="M31" s="33" t="s">
        <v>414</v>
      </c>
      <c r="N31" s="18" t="s">
        <v>419</v>
      </c>
      <c r="O31" s="18" t="s">
        <v>418</v>
      </c>
      <c r="P31" s="18"/>
    </row>
    <row r="32" spans="1:16" ht="59.45" customHeight="1" x14ac:dyDescent="0.2">
      <c r="A32" s="18">
        <v>1150</v>
      </c>
      <c r="B32" s="19" t="s">
        <v>230</v>
      </c>
      <c r="C32" s="18" t="s">
        <v>417</v>
      </c>
      <c r="D32" s="19" t="s">
        <v>416</v>
      </c>
      <c r="E32" s="18" t="s">
        <v>206</v>
      </c>
      <c r="F32" s="18"/>
      <c r="G32" s="18"/>
      <c r="H32" s="31"/>
      <c r="I32" s="18"/>
      <c r="K32" s="18" t="s">
        <v>51</v>
      </c>
      <c r="L32" s="33" t="s">
        <v>415</v>
      </c>
      <c r="M32" s="33" t="s">
        <v>414</v>
      </c>
      <c r="N32" s="18" t="s">
        <v>413</v>
      </c>
      <c r="O32" s="18" t="s">
        <v>412</v>
      </c>
      <c r="P32" s="18"/>
    </row>
    <row r="33" spans="1:16" ht="63.6" customHeight="1" x14ac:dyDescent="0.2">
      <c r="A33" s="18">
        <v>1150</v>
      </c>
      <c r="B33" s="19" t="s">
        <v>230</v>
      </c>
      <c r="C33" s="18" t="s">
        <v>425</v>
      </c>
      <c r="D33" s="19" t="s">
        <v>424</v>
      </c>
      <c r="E33" s="18" t="s">
        <v>206</v>
      </c>
      <c r="F33" s="18"/>
      <c r="G33" s="18"/>
      <c r="H33" s="31"/>
      <c r="I33" s="18"/>
      <c r="K33" s="18" t="s">
        <v>51</v>
      </c>
      <c r="L33" s="33" t="s">
        <v>415</v>
      </c>
      <c r="M33" s="33" t="s">
        <v>414</v>
      </c>
      <c r="N33" s="18" t="s">
        <v>423</v>
      </c>
      <c r="O33" s="18" t="s">
        <v>422</v>
      </c>
      <c r="P33" s="18"/>
    </row>
    <row r="34" spans="1:16" ht="55.9" customHeight="1" x14ac:dyDescent="0.2">
      <c r="A34" s="18">
        <v>1310</v>
      </c>
      <c r="B34" s="19" t="s">
        <v>490</v>
      </c>
      <c r="C34" s="18" t="s">
        <v>440</v>
      </c>
      <c r="D34" s="19" t="s">
        <v>439</v>
      </c>
      <c r="E34" s="18"/>
      <c r="F34" s="18"/>
      <c r="G34" s="18"/>
      <c r="H34" s="31"/>
      <c r="I34" s="18"/>
      <c r="K34" s="18" t="s">
        <v>51</v>
      </c>
      <c r="L34" s="33" t="s">
        <v>438</v>
      </c>
      <c r="M34" s="33" t="s">
        <v>437</v>
      </c>
      <c r="N34" s="18" t="s">
        <v>436</v>
      </c>
      <c r="O34" s="18" t="s">
        <v>435</v>
      </c>
      <c r="P34" s="18"/>
    </row>
    <row r="35" spans="1:16" ht="57" customHeight="1" x14ac:dyDescent="0.2">
      <c r="A35" s="18">
        <v>1017</v>
      </c>
      <c r="B35" s="19" t="s">
        <v>217</v>
      </c>
      <c r="C35" s="18" t="s">
        <v>148</v>
      </c>
      <c r="D35" s="19" t="s">
        <v>149</v>
      </c>
      <c r="E35" s="18" t="s">
        <v>0</v>
      </c>
      <c r="F35" s="18"/>
      <c r="G35" s="18"/>
      <c r="H35" s="31"/>
      <c r="I35" s="18"/>
      <c r="K35" s="18" t="s">
        <v>51</v>
      </c>
      <c r="L35" s="33" t="s">
        <v>150</v>
      </c>
      <c r="M35" s="33" t="s">
        <v>151</v>
      </c>
      <c r="N35" s="18" t="s">
        <v>152</v>
      </c>
      <c r="O35" s="18" t="s">
        <v>153</v>
      </c>
      <c r="P35" s="18" t="s">
        <v>109</v>
      </c>
    </row>
    <row r="36" spans="1:16" ht="52.15" customHeight="1" x14ac:dyDescent="0.2">
      <c r="A36" s="18">
        <v>1017</v>
      </c>
      <c r="B36" s="19" t="s">
        <v>217</v>
      </c>
      <c r="C36" s="18" t="s">
        <v>154</v>
      </c>
      <c r="D36" s="19" t="s">
        <v>155</v>
      </c>
      <c r="E36" s="18" t="s">
        <v>0</v>
      </c>
      <c r="F36" s="18"/>
      <c r="G36" s="18"/>
      <c r="H36" s="31"/>
      <c r="I36" s="18"/>
      <c r="K36" s="18" t="s">
        <v>51</v>
      </c>
      <c r="L36" s="33" t="s">
        <v>150</v>
      </c>
      <c r="M36" s="33" t="s">
        <v>151</v>
      </c>
      <c r="N36" s="18" t="s">
        <v>156</v>
      </c>
      <c r="O36" s="18" t="s">
        <v>157</v>
      </c>
      <c r="P36" s="18" t="s">
        <v>109</v>
      </c>
    </row>
    <row r="37" spans="1:16" ht="57" customHeight="1" x14ac:dyDescent="0.2">
      <c r="A37" s="18">
        <v>1017</v>
      </c>
      <c r="B37" s="19" t="s">
        <v>217</v>
      </c>
      <c r="C37" s="18" t="s">
        <v>158</v>
      </c>
      <c r="D37" s="19" t="s">
        <v>159</v>
      </c>
      <c r="E37" s="18" t="s">
        <v>0</v>
      </c>
      <c r="F37" s="18"/>
      <c r="G37" s="18"/>
      <c r="H37" s="31"/>
      <c r="I37" s="18"/>
      <c r="K37" s="18" t="s">
        <v>51</v>
      </c>
      <c r="L37" s="33" t="s">
        <v>150</v>
      </c>
      <c r="M37" s="33" t="s">
        <v>151</v>
      </c>
      <c r="N37" s="18" t="s">
        <v>160</v>
      </c>
      <c r="O37" s="18" t="s">
        <v>161</v>
      </c>
      <c r="P37" s="18" t="s">
        <v>109</v>
      </c>
    </row>
    <row r="38" spans="1:16" ht="52.15" customHeight="1" x14ac:dyDescent="0.2">
      <c r="A38" s="18">
        <v>1017</v>
      </c>
      <c r="B38" s="19" t="s">
        <v>217</v>
      </c>
      <c r="C38" s="18" t="s">
        <v>162</v>
      </c>
      <c r="D38" s="19" t="s">
        <v>163</v>
      </c>
      <c r="E38" s="18" t="s">
        <v>0</v>
      </c>
      <c r="F38" s="18"/>
      <c r="G38" s="18"/>
      <c r="H38" s="31"/>
      <c r="I38" s="18"/>
      <c r="K38" s="18" t="s">
        <v>51</v>
      </c>
      <c r="L38" s="33" t="s">
        <v>150</v>
      </c>
      <c r="M38" s="33" t="s">
        <v>151</v>
      </c>
      <c r="N38" s="18" t="s">
        <v>164</v>
      </c>
      <c r="O38" s="18" t="s">
        <v>165</v>
      </c>
      <c r="P38" s="18" t="s">
        <v>109</v>
      </c>
    </row>
    <row r="39" spans="1:16" ht="57" customHeight="1" x14ac:dyDescent="0.2">
      <c r="A39" s="18">
        <v>1079</v>
      </c>
      <c r="B39" s="19" t="s">
        <v>396</v>
      </c>
      <c r="C39" s="18" t="s">
        <v>324</v>
      </c>
      <c r="D39" s="19" t="s">
        <v>323</v>
      </c>
      <c r="E39" s="18" t="s">
        <v>206</v>
      </c>
      <c r="F39" s="18"/>
      <c r="G39" s="18"/>
      <c r="H39" s="31" t="s">
        <v>168</v>
      </c>
      <c r="I39" s="18"/>
      <c r="K39" s="18" t="s">
        <v>89</v>
      </c>
      <c r="L39" s="33" t="s">
        <v>314</v>
      </c>
      <c r="M39" s="33" t="s">
        <v>313</v>
      </c>
      <c r="N39" s="18" t="s">
        <v>318</v>
      </c>
      <c r="O39" s="18" t="s">
        <v>317</v>
      </c>
      <c r="P39" s="18"/>
    </row>
    <row r="40" spans="1:16" ht="60.6" customHeight="1" x14ac:dyDescent="0.2">
      <c r="A40" s="18">
        <v>1079</v>
      </c>
      <c r="B40" s="19" t="s">
        <v>396</v>
      </c>
      <c r="C40" s="18" t="s">
        <v>322</v>
      </c>
      <c r="D40" s="19" t="s">
        <v>321</v>
      </c>
      <c r="E40" s="18" t="s">
        <v>206</v>
      </c>
      <c r="F40" s="18"/>
      <c r="G40" s="18"/>
      <c r="H40" s="31" t="s">
        <v>168</v>
      </c>
      <c r="I40" s="18"/>
      <c r="K40" s="18" t="s">
        <v>89</v>
      </c>
      <c r="L40" s="33" t="s">
        <v>314</v>
      </c>
      <c r="M40" s="33" t="s">
        <v>313</v>
      </c>
      <c r="N40" s="18" t="s">
        <v>312</v>
      </c>
      <c r="O40" s="18" t="s">
        <v>311</v>
      </c>
      <c r="P40" s="18"/>
    </row>
    <row r="41" spans="1:16" ht="59.45" customHeight="1" x14ac:dyDescent="0.2">
      <c r="A41" s="18">
        <v>704</v>
      </c>
      <c r="B41" s="19" t="s">
        <v>395</v>
      </c>
      <c r="C41" s="18" t="s">
        <v>320</v>
      </c>
      <c r="D41" s="19" t="s">
        <v>319</v>
      </c>
      <c r="E41" s="18" t="s">
        <v>206</v>
      </c>
      <c r="F41" s="18"/>
      <c r="G41" s="18"/>
      <c r="H41" s="31" t="s">
        <v>168</v>
      </c>
      <c r="I41" s="18"/>
      <c r="K41" s="18" t="s">
        <v>89</v>
      </c>
      <c r="L41" s="33" t="s">
        <v>314</v>
      </c>
      <c r="M41" s="33" t="s">
        <v>313</v>
      </c>
      <c r="N41" s="18" t="s">
        <v>318</v>
      </c>
      <c r="O41" s="18" t="s">
        <v>317</v>
      </c>
      <c r="P41" s="18"/>
    </row>
    <row r="42" spans="1:16" ht="55.9" customHeight="1" x14ac:dyDescent="0.2">
      <c r="A42" s="18">
        <v>704</v>
      </c>
      <c r="B42" s="19" t="s">
        <v>395</v>
      </c>
      <c r="C42" s="18" t="s">
        <v>316</v>
      </c>
      <c r="D42" s="19" t="s">
        <v>315</v>
      </c>
      <c r="E42" s="18" t="s">
        <v>206</v>
      </c>
      <c r="F42" s="18"/>
      <c r="G42" s="18"/>
      <c r="H42" s="31" t="s">
        <v>168</v>
      </c>
      <c r="I42" s="18"/>
      <c r="K42" s="18" t="s">
        <v>89</v>
      </c>
      <c r="L42" s="33" t="s">
        <v>314</v>
      </c>
      <c r="M42" s="33" t="s">
        <v>313</v>
      </c>
      <c r="N42" s="18" t="s">
        <v>312</v>
      </c>
      <c r="O42" s="18" t="s">
        <v>311</v>
      </c>
      <c r="P42" s="18"/>
    </row>
    <row r="43" spans="1:16" ht="56.45" customHeight="1" x14ac:dyDescent="0.2">
      <c r="A43" s="18">
        <v>805</v>
      </c>
      <c r="B43" s="19" t="s">
        <v>389</v>
      </c>
      <c r="C43" s="18" t="s">
        <v>310</v>
      </c>
      <c r="D43" s="19" t="s">
        <v>309</v>
      </c>
      <c r="E43" s="18" t="s">
        <v>206</v>
      </c>
      <c r="F43" s="18"/>
      <c r="G43" s="18"/>
      <c r="H43" s="31"/>
      <c r="I43" s="18"/>
      <c r="K43" s="18" t="s">
        <v>89</v>
      </c>
      <c r="L43" s="33" t="s">
        <v>280</v>
      </c>
      <c r="M43" s="33" t="s">
        <v>279</v>
      </c>
      <c r="N43" s="18" t="s">
        <v>292</v>
      </c>
      <c r="O43" s="18" t="s">
        <v>291</v>
      </c>
      <c r="P43" s="18"/>
    </row>
    <row r="44" spans="1:16" ht="60" customHeight="1" x14ac:dyDescent="0.2">
      <c r="A44" s="18">
        <v>805</v>
      </c>
      <c r="B44" s="19" t="s">
        <v>389</v>
      </c>
      <c r="C44" s="18" t="s">
        <v>308</v>
      </c>
      <c r="D44" s="19" t="s">
        <v>307</v>
      </c>
      <c r="E44" s="18" t="s">
        <v>206</v>
      </c>
      <c r="F44" s="18"/>
      <c r="G44" s="18"/>
      <c r="H44" s="31"/>
      <c r="I44" s="18"/>
      <c r="K44" s="18" t="s">
        <v>89</v>
      </c>
      <c r="L44" s="33" t="s">
        <v>280</v>
      </c>
      <c r="M44" s="33" t="s">
        <v>279</v>
      </c>
      <c r="N44" s="18" t="s">
        <v>278</v>
      </c>
      <c r="O44" s="18" t="s">
        <v>277</v>
      </c>
      <c r="P44" s="18"/>
    </row>
    <row r="45" spans="1:16" ht="57.6" customHeight="1" x14ac:dyDescent="0.2">
      <c r="A45" s="18">
        <v>805</v>
      </c>
      <c r="B45" s="19" t="s">
        <v>389</v>
      </c>
      <c r="C45" s="18" t="s">
        <v>306</v>
      </c>
      <c r="D45" s="19" t="s">
        <v>305</v>
      </c>
      <c r="E45" s="18" t="s">
        <v>206</v>
      </c>
      <c r="F45" s="18"/>
      <c r="G45" s="18"/>
      <c r="H45" s="31"/>
      <c r="I45" s="18"/>
      <c r="K45" s="18" t="s">
        <v>89</v>
      </c>
      <c r="L45" s="33" t="s">
        <v>280</v>
      </c>
      <c r="M45" s="33" t="s">
        <v>279</v>
      </c>
      <c r="N45" s="18" t="s">
        <v>284</v>
      </c>
      <c r="O45" s="18" t="s">
        <v>283</v>
      </c>
      <c r="P45" s="18"/>
    </row>
    <row r="46" spans="1:16" ht="61.15" customHeight="1" x14ac:dyDescent="0.2">
      <c r="A46" s="18">
        <v>805</v>
      </c>
      <c r="B46" s="19" t="s">
        <v>389</v>
      </c>
      <c r="C46" s="18" t="s">
        <v>304</v>
      </c>
      <c r="D46" s="19" t="s">
        <v>303</v>
      </c>
      <c r="E46" s="18" t="s">
        <v>206</v>
      </c>
      <c r="F46" s="18"/>
      <c r="G46" s="18"/>
      <c r="H46" s="31"/>
      <c r="I46" s="18"/>
      <c r="K46" s="18" t="s">
        <v>89</v>
      </c>
      <c r="L46" s="33" t="s">
        <v>280</v>
      </c>
      <c r="M46" s="33" t="s">
        <v>279</v>
      </c>
      <c r="N46" s="18" t="s">
        <v>288</v>
      </c>
      <c r="O46" s="18" t="s">
        <v>287</v>
      </c>
      <c r="P46" s="18"/>
    </row>
    <row r="47" spans="1:16" ht="55.9" customHeight="1" x14ac:dyDescent="0.2">
      <c r="A47" s="18">
        <v>1198</v>
      </c>
      <c r="B47" s="19" t="s">
        <v>218</v>
      </c>
      <c r="C47" s="18" t="s">
        <v>166</v>
      </c>
      <c r="D47" s="19" t="s">
        <v>167</v>
      </c>
      <c r="E47" s="18" t="s">
        <v>0</v>
      </c>
      <c r="F47" s="18"/>
      <c r="G47" s="18"/>
      <c r="H47" s="31"/>
      <c r="I47" s="18" t="s">
        <v>168</v>
      </c>
      <c r="J47" s="18" t="s">
        <v>102</v>
      </c>
      <c r="K47" s="18" t="s">
        <v>51</v>
      </c>
      <c r="L47" s="33" t="s">
        <v>169</v>
      </c>
      <c r="M47" s="33" t="s">
        <v>170</v>
      </c>
      <c r="N47" s="18" t="s">
        <v>171</v>
      </c>
      <c r="O47" s="18" t="s">
        <v>172</v>
      </c>
      <c r="P47" s="18" t="s">
        <v>109</v>
      </c>
    </row>
    <row r="48" spans="1:16" ht="61.9" customHeight="1" x14ac:dyDescent="0.2">
      <c r="A48" s="18">
        <v>1240</v>
      </c>
      <c r="B48" s="19" t="s">
        <v>213</v>
      </c>
      <c r="C48" s="18" t="s">
        <v>110</v>
      </c>
      <c r="D48" s="19" t="s">
        <v>111</v>
      </c>
      <c r="E48" s="18" t="s">
        <v>0</v>
      </c>
      <c r="F48" s="18"/>
      <c r="G48" s="18"/>
      <c r="H48" s="31"/>
      <c r="I48" s="18"/>
      <c r="K48" s="18" t="s">
        <v>51</v>
      </c>
      <c r="L48" s="33" t="s">
        <v>79</v>
      </c>
      <c r="M48" s="33" t="s">
        <v>112</v>
      </c>
      <c r="N48" s="18" t="s">
        <v>113</v>
      </c>
      <c r="O48" s="18" t="s">
        <v>114</v>
      </c>
      <c r="P48" s="18" t="s">
        <v>215</v>
      </c>
    </row>
    <row r="49" spans="1:16" ht="43.9" customHeight="1" x14ac:dyDescent="0.2">
      <c r="A49" s="18">
        <v>1313</v>
      </c>
      <c r="B49" s="19" t="s">
        <v>734</v>
      </c>
      <c r="C49" s="18" t="s">
        <v>705</v>
      </c>
      <c r="D49" s="19" t="s">
        <v>704</v>
      </c>
      <c r="E49" s="18"/>
      <c r="F49" s="18"/>
      <c r="G49" s="18"/>
      <c r="H49" s="31"/>
      <c r="I49" s="18"/>
      <c r="K49" s="18" t="s">
        <v>89</v>
      </c>
      <c r="L49" s="33" t="s">
        <v>703</v>
      </c>
      <c r="M49" s="33" t="s">
        <v>702</v>
      </c>
      <c r="N49" s="18" t="s">
        <v>701</v>
      </c>
      <c r="O49" s="18" t="s">
        <v>700</v>
      </c>
      <c r="P49" s="18" t="s">
        <v>735</v>
      </c>
    </row>
    <row r="50" spans="1:16" ht="46.9" customHeight="1" x14ac:dyDescent="0.2">
      <c r="A50" s="18">
        <v>1313</v>
      </c>
      <c r="B50" s="19" t="s">
        <v>734</v>
      </c>
      <c r="C50" s="18" t="s">
        <v>707</v>
      </c>
      <c r="D50" s="19" t="s">
        <v>706</v>
      </c>
      <c r="E50" s="18"/>
      <c r="F50" s="18"/>
      <c r="G50" s="18"/>
      <c r="H50" s="31"/>
      <c r="I50" s="18"/>
      <c r="K50" s="18" t="s">
        <v>89</v>
      </c>
      <c r="L50" s="33" t="s">
        <v>703</v>
      </c>
      <c r="M50" s="33" t="s">
        <v>702</v>
      </c>
      <c r="N50" s="18" t="s">
        <v>701</v>
      </c>
      <c r="O50" s="18" t="s">
        <v>700</v>
      </c>
      <c r="P50" s="18" t="s">
        <v>735</v>
      </c>
    </row>
    <row r="51" spans="1:16" ht="63.6" customHeight="1" x14ac:dyDescent="0.2">
      <c r="A51" s="18">
        <v>1240</v>
      </c>
      <c r="B51" s="19" t="s">
        <v>213</v>
      </c>
      <c r="C51" s="18" t="s">
        <v>358</v>
      </c>
      <c r="D51" s="19" t="s">
        <v>357</v>
      </c>
      <c r="E51" s="18" t="s">
        <v>206</v>
      </c>
      <c r="F51" s="18"/>
      <c r="G51" s="18"/>
      <c r="H51" s="31"/>
      <c r="I51" s="18"/>
      <c r="K51" s="18" t="s">
        <v>51</v>
      </c>
      <c r="L51" s="33" t="s">
        <v>79</v>
      </c>
      <c r="M51" s="33" t="s">
        <v>352</v>
      </c>
      <c r="N51" s="18" t="s">
        <v>356</v>
      </c>
      <c r="O51" s="18" t="s">
        <v>355</v>
      </c>
      <c r="P51" s="18" t="s">
        <v>215</v>
      </c>
    </row>
    <row r="52" spans="1:16" ht="43.9" customHeight="1" x14ac:dyDescent="0.2">
      <c r="A52" s="18">
        <v>1240</v>
      </c>
      <c r="B52" s="19" t="s">
        <v>213</v>
      </c>
      <c r="C52" s="18" t="s">
        <v>354</v>
      </c>
      <c r="D52" s="19" t="s">
        <v>353</v>
      </c>
      <c r="E52" s="18" t="s">
        <v>206</v>
      </c>
      <c r="F52" s="18"/>
      <c r="G52" s="18"/>
      <c r="H52" s="31"/>
      <c r="I52" s="18"/>
      <c r="K52" s="18" t="s">
        <v>51</v>
      </c>
      <c r="L52" s="33" t="s">
        <v>79</v>
      </c>
      <c r="M52" s="33" t="s">
        <v>352</v>
      </c>
      <c r="N52" s="18" t="s">
        <v>113</v>
      </c>
      <c r="O52" s="18" t="s">
        <v>114</v>
      </c>
      <c r="P52" s="18" t="s">
        <v>215</v>
      </c>
    </row>
    <row r="53" spans="1:16" ht="43.9" customHeight="1" x14ac:dyDescent="0.2">
      <c r="A53" s="18">
        <v>1216</v>
      </c>
      <c r="B53" s="19" t="s">
        <v>491</v>
      </c>
      <c r="C53" s="18" t="s">
        <v>411</v>
      </c>
      <c r="D53" s="19" t="s">
        <v>410</v>
      </c>
      <c r="E53" s="18" t="s">
        <v>206</v>
      </c>
      <c r="F53" s="18"/>
      <c r="G53" s="18"/>
      <c r="H53" s="31"/>
      <c r="I53" s="18"/>
      <c r="K53" s="18" t="s">
        <v>51</v>
      </c>
      <c r="L53" s="33" t="s">
        <v>105</v>
      </c>
      <c r="M53" s="33" t="s">
        <v>106</v>
      </c>
      <c r="N53" s="18" t="s">
        <v>409</v>
      </c>
      <c r="O53" s="18" t="s">
        <v>408</v>
      </c>
      <c r="P53" s="18" t="s">
        <v>214</v>
      </c>
    </row>
    <row r="54" spans="1:16" ht="57.6" customHeight="1" x14ac:dyDescent="0.2">
      <c r="A54" s="18">
        <v>1043</v>
      </c>
      <c r="B54" s="19" t="s">
        <v>391</v>
      </c>
      <c r="C54" s="18" t="s">
        <v>379</v>
      </c>
      <c r="D54" s="19" t="s">
        <v>378</v>
      </c>
      <c r="E54" s="18" t="s">
        <v>206</v>
      </c>
      <c r="F54" s="18"/>
      <c r="G54" s="18"/>
      <c r="H54" s="31"/>
      <c r="I54" s="18"/>
      <c r="K54" s="18" t="s">
        <v>51</v>
      </c>
      <c r="L54" s="33" t="s">
        <v>377</v>
      </c>
      <c r="M54" s="33" t="s">
        <v>376</v>
      </c>
      <c r="N54" s="18" t="s">
        <v>375</v>
      </c>
      <c r="O54" s="18" t="s">
        <v>374</v>
      </c>
      <c r="P54" s="18" t="s">
        <v>392</v>
      </c>
    </row>
    <row r="55" spans="1:16" ht="60.6" customHeight="1" x14ac:dyDescent="0.2">
      <c r="A55" s="18">
        <v>1079</v>
      </c>
      <c r="B55" s="19" t="s">
        <v>396</v>
      </c>
      <c r="C55" s="18" t="s">
        <v>363</v>
      </c>
      <c r="D55" s="19" t="s">
        <v>362</v>
      </c>
      <c r="E55" s="18" t="s">
        <v>206</v>
      </c>
      <c r="F55" s="18"/>
      <c r="G55" s="18"/>
      <c r="H55" s="31"/>
      <c r="I55" s="18"/>
      <c r="K55" s="18" t="s">
        <v>51</v>
      </c>
      <c r="L55" s="33" t="s">
        <v>79</v>
      </c>
      <c r="M55" s="33" t="s">
        <v>359</v>
      </c>
      <c r="N55" s="18" t="s">
        <v>356</v>
      </c>
      <c r="O55" s="18" t="s">
        <v>355</v>
      </c>
      <c r="P55" s="18" t="s">
        <v>215</v>
      </c>
    </row>
    <row r="56" spans="1:16" ht="60.6" customHeight="1" x14ac:dyDescent="0.2">
      <c r="A56" s="18">
        <v>1079</v>
      </c>
      <c r="B56" s="19" t="s">
        <v>396</v>
      </c>
      <c r="C56" s="18" t="s">
        <v>361</v>
      </c>
      <c r="D56" s="19" t="s">
        <v>360</v>
      </c>
      <c r="E56" s="18" t="s">
        <v>206</v>
      </c>
      <c r="F56" s="18"/>
      <c r="G56" s="18"/>
      <c r="H56" s="31"/>
      <c r="I56" s="18"/>
      <c r="K56" s="18" t="s">
        <v>51</v>
      </c>
      <c r="L56" s="33" t="s">
        <v>79</v>
      </c>
      <c r="M56" s="33" t="s">
        <v>359</v>
      </c>
      <c r="N56" s="18" t="s">
        <v>113</v>
      </c>
      <c r="O56" s="18" t="s">
        <v>114</v>
      </c>
      <c r="P56" s="18" t="s">
        <v>215</v>
      </c>
    </row>
    <row r="57" spans="1:16" ht="60.6" customHeight="1" x14ac:dyDescent="0.2">
      <c r="A57" s="18">
        <v>1011</v>
      </c>
      <c r="B57" s="19" t="s">
        <v>567</v>
      </c>
      <c r="C57" s="18" t="s">
        <v>556</v>
      </c>
      <c r="D57" s="19" t="s">
        <v>555</v>
      </c>
      <c r="E57" s="18" t="s">
        <v>0</v>
      </c>
      <c r="F57" s="18"/>
      <c r="G57" s="18"/>
      <c r="H57" s="31"/>
      <c r="I57" s="18"/>
      <c r="K57" s="18" t="s">
        <v>89</v>
      </c>
      <c r="L57" s="33" t="s">
        <v>554</v>
      </c>
      <c r="M57" s="33" t="s">
        <v>553</v>
      </c>
      <c r="N57" s="18" t="s">
        <v>552</v>
      </c>
      <c r="O57" s="18" t="s">
        <v>551</v>
      </c>
      <c r="P57" s="18"/>
    </row>
    <row r="58" spans="1:16" ht="60.6" customHeight="1" x14ac:dyDescent="0.2">
      <c r="A58" s="18">
        <v>704</v>
      </c>
      <c r="B58" s="19" t="s">
        <v>395</v>
      </c>
      <c r="C58" s="18" t="s">
        <v>367</v>
      </c>
      <c r="D58" s="19" t="s">
        <v>366</v>
      </c>
      <c r="E58" s="18" t="s">
        <v>206</v>
      </c>
      <c r="F58" s="18"/>
      <c r="G58" s="18"/>
      <c r="H58" s="31"/>
      <c r="I58" s="18"/>
      <c r="K58" s="18" t="s">
        <v>51</v>
      </c>
      <c r="L58" s="33" t="s">
        <v>79</v>
      </c>
      <c r="M58" s="33" t="s">
        <v>359</v>
      </c>
      <c r="N58" s="18" t="s">
        <v>356</v>
      </c>
      <c r="O58" s="18" t="s">
        <v>355</v>
      </c>
      <c r="P58" s="18" t="s">
        <v>215</v>
      </c>
    </row>
    <row r="59" spans="1:16" ht="60.6" customHeight="1" x14ac:dyDescent="0.2">
      <c r="A59" s="18">
        <v>704</v>
      </c>
      <c r="B59" s="19" t="s">
        <v>395</v>
      </c>
      <c r="C59" s="18" t="s">
        <v>365</v>
      </c>
      <c r="D59" s="19" t="s">
        <v>364</v>
      </c>
      <c r="E59" s="18" t="s">
        <v>206</v>
      </c>
      <c r="F59" s="18"/>
      <c r="G59" s="18"/>
      <c r="H59" s="31"/>
      <c r="I59" s="18"/>
      <c r="K59" s="18" t="s">
        <v>51</v>
      </c>
      <c r="L59" s="33" t="s">
        <v>79</v>
      </c>
      <c r="M59" s="33" t="s">
        <v>359</v>
      </c>
      <c r="N59" s="18" t="s">
        <v>113</v>
      </c>
      <c r="O59" s="18" t="s">
        <v>114</v>
      </c>
      <c r="P59" s="18" t="s">
        <v>215</v>
      </c>
    </row>
    <row r="60" spans="1:16" ht="60.6" customHeight="1" x14ac:dyDescent="0.2">
      <c r="A60" s="18">
        <v>1292</v>
      </c>
      <c r="B60" s="19" t="s">
        <v>569</v>
      </c>
      <c r="C60" s="18" t="s">
        <v>546</v>
      </c>
      <c r="D60" s="19" t="s">
        <v>545</v>
      </c>
      <c r="E60" s="18" t="s">
        <v>0</v>
      </c>
      <c r="F60" s="18"/>
      <c r="G60" s="18"/>
      <c r="H60" s="31" t="s">
        <v>168</v>
      </c>
      <c r="I60" s="18"/>
      <c r="J60" s="17" t="s">
        <v>101</v>
      </c>
      <c r="K60" s="18" t="s">
        <v>51</v>
      </c>
      <c r="L60" s="33" t="s">
        <v>544</v>
      </c>
      <c r="M60" s="33" t="s">
        <v>543</v>
      </c>
      <c r="N60" s="18" t="s">
        <v>542</v>
      </c>
      <c r="O60" s="18" t="s">
        <v>541</v>
      </c>
      <c r="P60" s="18" t="s">
        <v>568</v>
      </c>
    </row>
    <row r="61" spans="1:16" ht="72" customHeight="1" x14ac:dyDescent="0.2">
      <c r="A61" s="18">
        <v>1285</v>
      </c>
      <c r="B61" s="19" t="s">
        <v>390</v>
      </c>
      <c r="C61" s="18" t="s">
        <v>302</v>
      </c>
      <c r="D61" s="19" t="s">
        <v>301</v>
      </c>
      <c r="E61" s="18" t="s">
        <v>206</v>
      </c>
      <c r="F61" s="18"/>
      <c r="G61" s="18"/>
      <c r="H61" s="31"/>
      <c r="I61" s="18"/>
      <c r="K61" s="18" t="s">
        <v>89</v>
      </c>
      <c r="L61" s="33" t="s">
        <v>280</v>
      </c>
      <c r="M61" s="33" t="s">
        <v>279</v>
      </c>
      <c r="N61" s="18" t="s">
        <v>292</v>
      </c>
      <c r="O61" s="18" t="s">
        <v>291</v>
      </c>
      <c r="P61" s="18"/>
    </row>
    <row r="62" spans="1:16" ht="60.6" customHeight="1" x14ac:dyDescent="0.2">
      <c r="A62" s="18">
        <v>1285</v>
      </c>
      <c r="B62" s="19" t="s">
        <v>390</v>
      </c>
      <c r="C62" s="18" t="s">
        <v>300</v>
      </c>
      <c r="D62" s="19" t="s">
        <v>299</v>
      </c>
      <c r="E62" s="18" t="s">
        <v>206</v>
      </c>
      <c r="F62" s="18"/>
      <c r="G62" s="18"/>
      <c r="H62" s="31"/>
      <c r="I62" s="18"/>
      <c r="K62" s="18" t="s">
        <v>89</v>
      </c>
      <c r="L62" s="33" t="s">
        <v>280</v>
      </c>
      <c r="M62" s="33" t="s">
        <v>279</v>
      </c>
      <c r="N62" s="18" t="s">
        <v>288</v>
      </c>
      <c r="O62" s="18" t="s">
        <v>287</v>
      </c>
      <c r="P62" s="18"/>
    </row>
    <row r="63" spans="1:16" ht="70.150000000000006" customHeight="1" x14ac:dyDescent="0.2">
      <c r="A63" s="18">
        <v>1285</v>
      </c>
      <c r="B63" s="19" t="s">
        <v>390</v>
      </c>
      <c r="C63" s="18" t="s">
        <v>298</v>
      </c>
      <c r="D63" s="19" t="s">
        <v>297</v>
      </c>
      <c r="E63" s="18" t="s">
        <v>206</v>
      </c>
      <c r="F63" s="18"/>
      <c r="G63" s="18"/>
      <c r="H63" s="31"/>
      <c r="I63" s="18"/>
      <c r="K63" s="18" t="s">
        <v>89</v>
      </c>
      <c r="L63" s="33" t="s">
        <v>280</v>
      </c>
      <c r="M63" s="33" t="s">
        <v>279</v>
      </c>
      <c r="N63" s="18" t="s">
        <v>284</v>
      </c>
      <c r="O63" s="18" t="s">
        <v>283</v>
      </c>
      <c r="P63" s="18"/>
    </row>
    <row r="64" spans="1:16" ht="59.45" customHeight="1" x14ac:dyDescent="0.2">
      <c r="A64" s="18">
        <v>1285</v>
      </c>
      <c r="B64" s="19" t="s">
        <v>390</v>
      </c>
      <c r="C64" s="18" t="s">
        <v>296</v>
      </c>
      <c r="D64" s="19" t="s">
        <v>295</v>
      </c>
      <c r="E64" s="18" t="s">
        <v>206</v>
      </c>
      <c r="F64" s="18"/>
      <c r="G64" s="18"/>
      <c r="H64" s="31"/>
      <c r="I64" s="18"/>
      <c r="K64" s="18" t="s">
        <v>89</v>
      </c>
      <c r="L64" s="33" t="s">
        <v>280</v>
      </c>
      <c r="M64" s="33" t="s">
        <v>279</v>
      </c>
      <c r="N64" s="18" t="s">
        <v>278</v>
      </c>
      <c r="O64" s="18" t="s">
        <v>277</v>
      </c>
      <c r="P64" s="18"/>
    </row>
    <row r="65" spans="1:16" ht="60.6" customHeight="1" x14ac:dyDescent="0.2">
      <c r="A65" s="18">
        <v>1285</v>
      </c>
      <c r="B65" s="19" t="s">
        <v>390</v>
      </c>
      <c r="C65" s="18" t="s">
        <v>294</v>
      </c>
      <c r="D65" s="19" t="s">
        <v>293</v>
      </c>
      <c r="E65" s="18" t="s">
        <v>206</v>
      </c>
      <c r="F65" s="18"/>
      <c r="G65" s="18"/>
      <c r="H65" s="31"/>
      <c r="I65" s="18"/>
      <c r="K65" s="18" t="s">
        <v>89</v>
      </c>
      <c r="L65" s="33" t="s">
        <v>280</v>
      </c>
      <c r="M65" s="33" t="s">
        <v>279</v>
      </c>
      <c r="N65" s="18" t="s">
        <v>292</v>
      </c>
      <c r="O65" s="18" t="s">
        <v>291</v>
      </c>
      <c r="P65" s="18"/>
    </row>
    <row r="66" spans="1:16" ht="60.6" customHeight="1" x14ac:dyDescent="0.2">
      <c r="A66" s="18">
        <v>1285</v>
      </c>
      <c r="B66" s="19" t="s">
        <v>390</v>
      </c>
      <c r="C66" s="18" t="s">
        <v>290</v>
      </c>
      <c r="D66" s="19" t="s">
        <v>289</v>
      </c>
      <c r="E66" s="18" t="s">
        <v>206</v>
      </c>
      <c r="F66" s="18"/>
      <c r="G66" s="18"/>
      <c r="H66" s="31"/>
      <c r="I66" s="18"/>
      <c r="K66" s="18" t="s">
        <v>89</v>
      </c>
      <c r="L66" s="33" t="s">
        <v>280</v>
      </c>
      <c r="M66" s="33" t="s">
        <v>279</v>
      </c>
      <c r="N66" s="18" t="s">
        <v>288</v>
      </c>
      <c r="O66" s="18" t="s">
        <v>287</v>
      </c>
      <c r="P66" s="18"/>
    </row>
    <row r="67" spans="1:16" ht="38.25" x14ac:dyDescent="0.2">
      <c r="A67" s="18">
        <v>1285</v>
      </c>
      <c r="B67" s="19" t="s">
        <v>390</v>
      </c>
      <c r="C67" s="18" t="s">
        <v>286</v>
      </c>
      <c r="D67" s="19" t="s">
        <v>285</v>
      </c>
      <c r="E67" s="18" t="s">
        <v>206</v>
      </c>
      <c r="F67" s="18"/>
      <c r="G67" s="18"/>
      <c r="H67" s="31"/>
      <c r="I67" s="18"/>
      <c r="K67" s="18" t="s">
        <v>89</v>
      </c>
      <c r="L67" s="33" t="s">
        <v>280</v>
      </c>
      <c r="M67" s="33" t="s">
        <v>279</v>
      </c>
      <c r="N67" s="18" t="s">
        <v>284</v>
      </c>
      <c r="O67" s="18" t="s">
        <v>283</v>
      </c>
      <c r="P67" s="18"/>
    </row>
    <row r="68" spans="1:16" ht="38.25" x14ac:dyDescent="0.2">
      <c r="A68" s="18">
        <v>1285</v>
      </c>
      <c r="B68" s="19" t="s">
        <v>390</v>
      </c>
      <c r="C68" s="18" t="s">
        <v>282</v>
      </c>
      <c r="D68" s="19" t="s">
        <v>281</v>
      </c>
      <c r="E68" s="18" t="s">
        <v>206</v>
      </c>
      <c r="F68" s="18"/>
      <c r="G68" s="18"/>
      <c r="H68" s="31"/>
      <c r="I68" s="18"/>
      <c r="K68" s="18" t="s">
        <v>89</v>
      </c>
      <c r="L68" s="33" t="s">
        <v>280</v>
      </c>
      <c r="M68" s="33" t="s">
        <v>279</v>
      </c>
      <c r="N68" s="18" t="s">
        <v>278</v>
      </c>
      <c r="O68" s="18" t="s">
        <v>277</v>
      </c>
      <c r="P68" s="18"/>
    </row>
    <row r="69" spans="1:16" ht="43.15" customHeight="1" x14ac:dyDescent="0.2">
      <c r="A69" s="18">
        <v>805</v>
      </c>
      <c r="B69" s="19" t="s">
        <v>389</v>
      </c>
      <c r="C69" s="18" t="s">
        <v>276</v>
      </c>
      <c r="D69" s="19" t="s">
        <v>275</v>
      </c>
      <c r="E69" s="18" t="s">
        <v>206</v>
      </c>
      <c r="F69" s="18"/>
      <c r="G69" s="18"/>
      <c r="H69" s="31"/>
      <c r="I69" s="18" t="s">
        <v>168</v>
      </c>
      <c r="K69" s="18" t="s">
        <v>51</v>
      </c>
      <c r="L69" s="33" t="s">
        <v>270</v>
      </c>
      <c r="M69" s="33" t="s">
        <v>269</v>
      </c>
      <c r="N69" s="18" t="s">
        <v>274</v>
      </c>
      <c r="O69" s="18" t="s">
        <v>273</v>
      </c>
      <c r="P69" s="18"/>
    </row>
    <row r="70" spans="1:16" ht="60.6" customHeight="1" x14ac:dyDescent="0.2">
      <c r="A70" s="18">
        <v>805</v>
      </c>
      <c r="B70" s="19" t="s">
        <v>389</v>
      </c>
      <c r="C70" s="18" t="s">
        <v>272</v>
      </c>
      <c r="D70" s="19" t="s">
        <v>271</v>
      </c>
      <c r="E70" s="18" t="s">
        <v>206</v>
      </c>
      <c r="F70" s="18"/>
      <c r="G70" s="18"/>
      <c r="H70" s="31"/>
      <c r="I70" s="18" t="s">
        <v>168</v>
      </c>
      <c r="K70" s="18" t="s">
        <v>51</v>
      </c>
      <c r="L70" s="33" t="s">
        <v>270</v>
      </c>
      <c r="M70" s="33" t="s">
        <v>269</v>
      </c>
      <c r="N70" s="18" t="s">
        <v>268</v>
      </c>
      <c r="O70" s="18" t="s">
        <v>267</v>
      </c>
      <c r="P70" s="18"/>
    </row>
    <row r="71" spans="1:16" ht="60.6" customHeight="1" x14ac:dyDescent="0.2">
      <c r="A71" s="18">
        <v>1229</v>
      </c>
      <c r="B71" s="19" t="s">
        <v>219</v>
      </c>
      <c r="C71" s="18" t="s">
        <v>179</v>
      </c>
      <c r="D71" s="19" t="s">
        <v>180</v>
      </c>
      <c r="E71" s="18" t="s">
        <v>0</v>
      </c>
      <c r="F71" s="18"/>
      <c r="G71" s="18"/>
      <c r="H71" s="31"/>
      <c r="I71" s="18"/>
      <c r="J71" s="18"/>
      <c r="K71" s="18" t="s">
        <v>89</v>
      </c>
      <c r="L71" s="33" t="s">
        <v>175</v>
      </c>
      <c r="M71" s="33" t="s">
        <v>176</v>
      </c>
      <c r="N71" s="18" t="s">
        <v>181</v>
      </c>
      <c r="O71" s="18" t="s">
        <v>182</v>
      </c>
      <c r="P71" s="18" t="s">
        <v>109</v>
      </c>
    </row>
    <row r="72" spans="1:16" ht="60.6" customHeight="1" x14ac:dyDescent="0.2">
      <c r="A72" s="18">
        <v>1229</v>
      </c>
      <c r="B72" s="19" t="s">
        <v>219</v>
      </c>
      <c r="C72" s="18" t="s">
        <v>173</v>
      </c>
      <c r="D72" s="19" t="s">
        <v>174</v>
      </c>
      <c r="E72" s="18" t="s">
        <v>0</v>
      </c>
      <c r="F72" s="18"/>
      <c r="G72" s="18"/>
      <c r="H72" s="31"/>
      <c r="I72" s="18"/>
      <c r="J72" s="18"/>
      <c r="K72" s="18" t="s">
        <v>89</v>
      </c>
      <c r="L72" s="33" t="s">
        <v>175</v>
      </c>
      <c r="M72" s="33" t="s">
        <v>176</v>
      </c>
      <c r="N72" s="18" t="s">
        <v>177</v>
      </c>
      <c r="O72" s="18" t="s">
        <v>178</v>
      </c>
      <c r="P72" s="18" t="s">
        <v>109</v>
      </c>
    </row>
    <row r="73" spans="1:16" ht="43.9" customHeight="1" x14ac:dyDescent="0.2">
      <c r="A73" s="18">
        <v>861</v>
      </c>
      <c r="B73" s="19" t="s">
        <v>486</v>
      </c>
      <c r="C73" s="18" t="s">
        <v>458</v>
      </c>
      <c r="D73" s="19" t="s">
        <v>457</v>
      </c>
      <c r="E73" s="18" t="s">
        <v>206</v>
      </c>
      <c r="F73" s="18"/>
      <c r="G73" s="18"/>
      <c r="H73" s="31"/>
      <c r="I73" s="18"/>
      <c r="K73" s="18" t="s">
        <v>51</v>
      </c>
      <c r="L73" s="33" t="s">
        <v>456</v>
      </c>
      <c r="M73" s="33" t="s">
        <v>455</v>
      </c>
      <c r="N73" s="18" t="s">
        <v>454</v>
      </c>
      <c r="O73" s="18" t="s">
        <v>453</v>
      </c>
      <c r="P73" s="18" t="s">
        <v>487</v>
      </c>
    </row>
    <row r="74" spans="1:16" ht="48" customHeight="1" x14ac:dyDescent="0.2">
      <c r="A74" s="18">
        <v>1229</v>
      </c>
      <c r="B74" s="19" t="s">
        <v>219</v>
      </c>
      <c r="C74" s="18" t="s">
        <v>185</v>
      </c>
      <c r="D74" s="19" t="s">
        <v>186</v>
      </c>
      <c r="E74" s="18" t="s">
        <v>0</v>
      </c>
      <c r="F74" s="18"/>
      <c r="G74" s="18"/>
      <c r="H74" s="31"/>
      <c r="I74" s="18"/>
      <c r="J74" s="18"/>
      <c r="K74" s="18" t="s">
        <v>89</v>
      </c>
      <c r="L74" s="33" t="s">
        <v>175</v>
      </c>
      <c r="M74" s="33" t="s">
        <v>176</v>
      </c>
      <c r="N74" s="18" t="s">
        <v>181</v>
      </c>
      <c r="O74" s="18" t="s">
        <v>182</v>
      </c>
      <c r="P74" s="18" t="s">
        <v>109</v>
      </c>
    </row>
    <row r="75" spans="1:16" ht="53.45" customHeight="1" x14ac:dyDescent="0.2">
      <c r="A75" s="18">
        <v>1229</v>
      </c>
      <c r="B75" s="19" t="s">
        <v>219</v>
      </c>
      <c r="C75" s="18" t="s">
        <v>183</v>
      </c>
      <c r="D75" s="19" t="s">
        <v>184</v>
      </c>
      <c r="E75" s="18" t="s">
        <v>0</v>
      </c>
      <c r="F75" s="18"/>
      <c r="G75" s="18"/>
      <c r="H75" s="31"/>
      <c r="I75" s="18"/>
      <c r="J75" s="18"/>
      <c r="K75" s="18" t="s">
        <v>89</v>
      </c>
      <c r="L75" s="33" t="s">
        <v>175</v>
      </c>
      <c r="M75" s="33" t="s">
        <v>176</v>
      </c>
      <c r="N75" s="18" t="s">
        <v>177</v>
      </c>
      <c r="O75" s="18" t="s">
        <v>178</v>
      </c>
      <c r="P75" s="18" t="s">
        <v>109</v>
      </c>
    </row>
    <row r="76" spans="1:16" ht="60.6" customHeight="1" x14ac:dyDescent="0.2">
      <c r="A76" s="18">
        <v>1240</v>
      </c>
      <c r="B76" s="19" t="s">
        <v>213</v>
      </c>
      <c r="C76" s="18" t="s">
        <v>103</v>
      </c>
      <c r="D76" s="19" t="s">
        <v>104</v>
      </c>
      <c r="E76" s="18"/>
      <c r="F76" s="18"/>
      <c r="G76" s="18"/>
      <c r="H76" s="31"/>
      <c r="I76" s="18"/>
      <c r="J76" s="18"/>
      <c r="K76" s="18" t="s">
        <v>51</v>
      </c>
      <c r="L76" s="33" t="s">
        <v>105</v>
      </c>
      <c r="M76" s="33" t="s">
        <v>106</v>
      </c>
      <c r="N76" s="18" t="s">
        <v>107</v>
      </c>
      <c r="O76" s="18" t="s">
        <v>108</v>
      </c>
      <c r="P76" s="18" t="s">
        <v>214</v>
      </c>
    </row>
    <row r="77" spans="1:16" ht="49.9" customHeight="1" x14ac:dyDescent="0.2">
      <c r="A77" s="18">
        <v>889</v>
      </c>
      <c r="B77" s="19" t="s">
        <v>483</v>
      </c>
      <c r="C77" s="18" t="s">
        <v>464</v>
      </c>
      <c r="D77" s="19" t="s">
        <v>463</v>
      </c>
      <c r="E77" s="18" t="s">
        <v>206</v>
      </c>
      <c r="F77" s="18"/>
      <c r="G77" s="18"/>
      <c r="H77" s="31"/>
      <c r="I77" s="18"/>
      <c r="K77" s="18" t="s">
        <v>51</v>
      </c>
      <c r="L77" s="33" t="s">
        <v>462</v>
      </c>
      <c r="M77" s="33" t="s">
        <v>461</v>
      </c>
      <c r="N77" s="18" t="s">
        <v>460</v>
      </c>
      <c r="O77" s="18" t="s">
        <v>459</v>
      </c>
      <c r="P77" s="18" t="s">
        <v>484</v>
      </c>
    </row>
    <row r="78" spans="1:16" ht="46.9" customHeight="1" x14ac:dyDescent="0.2">
      <c r="A78" s="18">
        <v>1150</v>
      </c>
      <c r="B78" s="19" t="s">
        <v>230</v>
      </c>
      <c r="C78" s="18" t="s">
        <v>480</v>
      </c>
      <c r="D78" s="19" t="s">
        <v>479</v>
      </c>
      <c r="E78" s="18" t="s">
        <v>0</v>
      </c>
      <c r="F78" s="18"/>
      <c r="G78" s="18"/>
      <c r="H78" s="31" t="s">
        <v>206</v>
      </c>
      <c r="I78" s="18" t="s">
        <v>101</v>
      </c>
      <c r="K78" s="18" t="s">
        <v>51</v>
      </c>
      <c r="L78" s="33" t="s">
        <v>474</v>
      </c>
      <c r="M78" s="33" t="s">
        <v>473</v>
      </c>
      <c r="N78" s="18" t="s">
        <v>478</v>
      </c>
      <c r="O78" s="18" t="s">
        <v>477</v>
      </c>
      <c r="P78" s="18" t="s">
        <v>489</v>
      </c>
    </row>
    <row r="79" spans="1:16" ht="60.6" customHeight="1" x14ac:dyDescent="0.2">
      <c r="A79" s="18">
        <v>1150</v>
      </c>
      <c r="B79" s="19" t="s">
        <v>230</v>
      </c>
      <c r="C79" s="18" t="s">
        <v>476</v>
      </c>
      <c r="D79" s="19" t="s">
        <v>475</v>
      </c>
      <c r="E79" s="18" t="s">
        <v>0</v>
      </c>
      <c r="F79" s="18"/>
      <c r="G79" s="18"/>
      <c r="H79" s="31" t="s">
        <v>206</v>
      </c>
      <c r="I79" s="18" t="s">
        <v>101</v>
      </c>
      <c r="K79" s="18" t="s">
        <v>51</v>
      </c>
      <c r="L79" s="33" t="s">
        <v>474</v>
      </c>
      <c r="M79" s="33" t="s">
        <v>473</v>
      </c>
      <c r="N79" s="18" t="s">
        <v>472</v>
      </c>
      <c r="O79" s="18" t="s">
        <v>471</v>
      </c>
      <c r="P79" s="18" t="s">
        <v>489</v>
      </c>
    </row>
    <row r="80" spans="1:16" ht="51" customHeight="1" x14ac:dyDescent="0.2">
      <c r="A80" s="18">
        <v>1150</v>
      </c>
      <c r="B80" s="19" t="s">
        <v>230</v>
      </c>
      <c r="C80" s="18" t="s">
        <v>550</v>
      </c>
      <c r="D80" s="19" t="s">
        <v>549</v>
      </c>
      <c r="E80" s="18" t="s">
        <v>0</v>
      </c>
      <c r="F80" s="18"/>
      <c r="G80" s="18"/>
      <c r="H80" s="31" t="s">
        <v>168</v>
      </c>
      <c r="I80" s="18"/>
      <c r="J80" s="17" t="s">
        <v>101</v>
      </c>
      <c r="K80" s="18" t="s">
        <v>51</v>
      </c>
      <c r="L80" s="33" t="s">
        <v>474</v>
      </c>
      <c r="M80" s="33" t="s">
        <v>473</v>
      </c>
      <c r="N80" s="18" t="s">
        <v>548</v>
      </c>
      <c r="O80" s="18" t="s">
        <v>547</v>
      </c>
      <c r="P80" s="18" t="s">
        <v>489</v>
      </c>
    </row>
    <row r="81" spans="1:16" ht="51.6" customHeight="1" x14ac:dyDescent="0.2">
      <c r="A81" s="18">
        <v>1150</v>
      </c>
      <c r="B81" s="19" t="s">
        <v>230</v>
      </c>
      <c r="C81" s="18" t="s">
        <v>522</v>
      </c>
      <c r="D81" s="19" t="s">
        <v>521</v>
      </c>
      <c r="E81" s="18" t="s">
        <v>0</v>
      </c>
      <c r="F81" s="18"/>
      <c r="G81" s="18"/>
      <c r="H81" s="31"/>
      <c r="I81" s="18"/>
      <c r="K81" s="18" t="s">
        <v>51</v>
      </c>
      <c r="L81" s="33" t="s">
        <v>520</v>
      </c>
      <c r="M81" s="33" t="s">
        <v>519</v>
      </c>
      <c r="N81" s="18" t="s">
        <v>518</v>
      </c>
      <c r="O81" s="18" t="s">
        <v>517</v>
      </c>
      <c r="P81" s="18" t="s">
        <v>572</v>
      </c>
    </row>
    <row r="82" spans="1:16" ht="38.25" x14ac:dyDescent="0.2">
      <c r="A82" s="18">
        <v>1240</v>
      </c>
      <c r="B82" s="19" t="s">
        <v>213</v>
      </c>
      <c r="C82" s="18" t="s">
        <v>452</v>
      </c>
      <c r="D82" s="19" t="s">
        <v>451</v>
      </c>
      <c r="E82" s="18" t="s">
        <v>206</v>
      </c>
      <c r="F82" s="18"/>
      <c r="G82" s="18"/>
      <c r="H82" s="31"/>
      <c r="I82" s="18"/>
      <c r="K82" s="18" t="s">
        <v>51</v>
      </c>
      <c r="L82" s="33" t="s">
        <v>442</v>
      </c>
      <c r="M82" s="33" t="s">
        <v>441</v>
      </c>
      <c r="N82" s="18" t="s">
        <v>446</v>
      </c>
      <c r="O82" s="18" t="s">
        <v>445</v>
      </c>
      <c r="P82" s="18" t="s">
        <v>485</v>
      </c>
    </row>
    <row r="83" spans="1:16" ht="51.6" customHeight="1" x14ac:dyDescent="0.2">
      <c r="A83" s="18">
        <v>1240</v>
      </c>
      <c r="B83" s="19" t="s">
        <v>213</v>
      </c>
      <c r="C83" s="18" t="s">
        <v>450</v>
      </c>
      <c r="D83" s="19" t="s">
        <v>449</v>
      </c>
      <c r="E83" s="18" t="s">
        <v>206</v>
      </c>
      <c r="F83" s="18"/>
      <c r="G83" s="18"/>
      <c r="H83" s="31"/>
      <c r="I83" s="18"/>
      <c r="K83" s="18" t="s">
        <v>51</v>
      </c>
      <c r="L83" s="33" t="s">
        <v>442</v>
      </c>
      <c r="M83" s="33" t="s">
        <v>441</v>
      </c>
      <c r="N83" s="18" t="s">
        <v>292</v>
      </c>
      <c r="O83" s="18" t="s">
        <v>291</v>
      </c>
      <c r="P83" s="18" t="s">
        <v>485</v>
      </c>
    </row>
    <row r="84" spans="1:16" ht="51.6" customHeight="1" x14ac:dyDescent="0.2">
      <c r="A84" s="18">
        <v>1240</v>
      </c>
      <c r="B84" s="19" t="s">
        <v>213</v>
      </c>
      <c r="C84" s="18" t="s">
        <v>448</v>
      </c>
      <c r="D84" s="19" t="s">
        <v>447</v>
      </c>
      <c r="E84" s="18" t="s">
        <v>206</v>
      </c>
      <c r="F84" s="18"/>
      <c r="G84" s="18"/>
      <c r="H84" s="31"/>
      <c r="I84" s="18"/>
      <c r="K84" s="18" t="s">
        <v>51</v>
      </c>
      <c r="L84" s="33" t="s">
        <v>442</v>
      </c>
      <c r="M84" s="33" t="s">
        <v>441</v>
      </c>
      <c r="N84" s="18" t="s">
        <v>446</v>
      </c>
      <c r="O84" s="18" t="s">
        <v>445</v>
      </c>
      <c r="P84" s="18" t="s">
        <v>485</v>
      </c>
    </row>
    <row r="85" spans="1:16" ht="51.6" customHeight="1" x14ac:dyDescent="0.2">
      <c r="A85" s="18">
        <v>1240</v>
      </c>
      <c r="B85" s="19" t="s">
        <v>213</v>
      </c>
      <c r="C85" s="18" t="s">
        <v>444</v>
      </c>
      <c r="D85" s="19" t="s">
        <v>443</v>
      </c>
      <c r="E85" s="18" t="s">
        <v>206</v>
      </c>
      <c r="F85" s="18"/>
      <c r="G85" s="18"/>
      <c r="H85" s="31"/>
      <c r="I85" s="18"/>
      <c r="K85" s="18" t="s">
        <v>51</v>
      </c>
      <c r="L85" s="33" t="s">
        <v>442</v>
      </c>
      <c r="M85" s="33" t="s">
        <v>441</v>
      </c>
      <c r="N85" s="18" t="s">
        <v>292</v>
      </c>
      <c r="O85" s="18" t="s">
        <v>291</v>
      </c>
      <c r="P85" s="18" t="s">
        <v>485</v>
      </c>
    </row>
    <row r="86" spans="1:16" ht="51.6" customHeight="1" x14ac:dyDescent="0.2">
      <c r="A86" s="18">
        <v>1236</v>
      </c>
      <c r="B86" s="19" t="s">
        <v>220</v>
      </c>
      <c r="C86" s="18" t="s">
        <v>199</v>
      </c>
      <c r="D86" s="19" t="s">
        <v>200</v>
      </c>
      <c r="E86" s="18"/>
      <c r="F86" s="18"/>
      <c r="G86" s="18"/>
      <c r="H86" s="31"/>
      <c r="I86" s="18"/>
      <c r="J86" s="18"/>
      <c r="K86" s="18" t="s">
        <v>51</v>
      </c>
      <c r="L86" s="33" t="s">
        <v>201</v>
      </c>
      <c r="M86" s="33" t="s">
        <v>202</v>
      </c>
      <c r="N86" s="18" t="s">
        <v>203</v>
      </c>
      <c r="O86" s="18" t="s">
        <v>204</v>
      </c>
      <c r="P86" s="18" t="s">
        <v>221</v>
      </c>
    </row>
    <row r="87" spans="1:16" ht="51.6" customHeight="1" x14ac:dyDescent="0.2">
      <c r="A87" s="18">
        <v>868</v>
      </c>
      <c r="B87" s="19" t="s">
        <v>770</v>
      </c>
      <c r="C87" s="18" t="s">
        <v>762</v>
      </c>
      <c r="D87" s="19" t="s">
        <v>761</v>
      </c>
      <c r="E87" s="18" t="s">
        <v>206</v>
      </c>
      <c r="F87" s="18"/>
      <c r="G87" s="18"/>
      <c r="H87" s="31"/>
      <c r="I87" s="18"/>
      <c r="K87" s="18" t="s">
        <v>51</v>
      </c>
      <c r="L87" s="33" t="s">
        <v>371</v>
      </c>
      <c r="M87" s="33" t="s">
        <v>370</v>
      </c>
      <c r="N87" s="18" t="s">
        <v>758</v>
      </c>
      <c r="O87" s="18" t="s">
        <v>757</v>
      </c>
      <c r="P87" s="18" t="s">
        <v>394</v>
      </c>
    </row>
    <row r="88" spans="1:16" ht="51.6" customHeight="1" x14ac:dyDescent="0.2">
      <c r="A88" s="18">
        <v>868</v>
      </c>
      <c r="B88" s="19" t="s">
        <v>770</v>
      </c>
      <c r="C88" s="18" t="s">
        <v>760</v>
      </c>
      <c r="D88" s="19" t="s">
        <v>759</v>
      </c>
      <c r="E88" s="18" t="s">
        <v>206</v>
      </c>
      <c r="F88" s="18"/>
      <c r="G88" s="18"/>
      <c r="H88" s="31"/>
      <c r="I88" s="18"/>
      <c r="K88" s="18" t="s">
        <v>51</v>
      </c>
      <c r="L88" s="33" t="s">
        <v>371</v>
      </c>
      <c r="M88" s="33" t="s">
        <v>370</v>
      </c>
      <c r="N88" s="18" t="s">
        <v>758</v>
      </c>
      <c r="O88" s="18" t="s">
        <v>757</v>
      </c>
      <c r="P88" s="18" t="s">
        <v>394</v>
      </c>
    </row>
    <row r="89" spans="1:16" ht="51.6" customHeight="1" x14ac:dyDescent="0.2">
      <c r="A89" s="18">
        <v>868</v>
      </c>
      <c r="B89" s="19" t="s">
        <v>770</v>
      </c>
      <c r="C89" s="18" t="s">
        <v>756</v>
      </c>
      <c r="D89" s="19" t="s">
        <v>755</v>
      </c>
      <c r="E89" s="18" t="s">
        <v>206</v>
      </c>
      <c r="F89" s="18"/>
      <c r="G89" s="18"/>
      <c r="H89" s="31"/>
      <c r="I89" s="18"/>
      <c r="K89" s="18" t="s">
        <v>51</v>
      </c>
      <c r="L89" s="33" t="s">
        <v>371</v>
      </c>
      <c r="M89" s="33" t="s">
        <v>370</v>
      </c>
      <c r="N89" s="18" t="s">
        <v>369</v>
      </c>
      <c r="O89" s="18" t="s">
        <v>368</v>
      </c>
      <c r="P89" s="18" t="s">
        <v>394</v>
      </c>
    </row>
    <row r="90" spans="1:16" ht="51.6" customHeight="1" x14ac:dyDescent="0.2">
      <c r="A90" s="18">
        <v>868</v>
      </c>
      <c r="B90" s="19" t="s">
        <v>770</v>
      </c>
      <c r="C90" s="18" t="s">
        <v>754</v>
      </c>
      <c r="D90" s="19" t="s">
        <v>753</v>
      </c>
      <c r="E90" s="18" t="s">
        <v>206</v>
      </c>
      <c r="F90" s="18"/>
      <c r="G90" s="18"/>
      <c r="H90" s="31"/>
      <c r="I90" s="18"/>
      <c r="K90" s="18" t="s">
        <v>51</v>
      </c>
      <c r="L90" s="33" t="s">
        <v>371</v>
      </c>
      <c r="M90" s="33" t="s">
        <v>370</v>
      </c>
      <c r="N90" s="18" t="s">
        <v>369</v>
      </c>
      <c r="O90" s="18" t="s">
        <v>368</v>
      </c>
      <c r="P90" s="18" t="s">
        <v>394</v>
      </c>
    </row>
    <row r="91" spans="1:16" ht="51.6" customHeight="1" x14ac:dyDescent="0.2">
      <c r="A91" s="18">
        <v>1131</v>
      </c>
      <c r="B91" s="19" t="s">
        <v>570</v>
      </c>
      <c r="C91" s="18" t="s">
        <v>536</v>
      </c>
      <c r="D91" s="19" t="s">
        <v>535</v>
      </c>
      <c r="E91" s="18" t="s">
        <v>0</v>
      </c>
      <c r="F91" s="18"/>
      <c r="G91" s="18"/>
      <c r="H91" s="31" t="s">
        <v>168</v>
      </c>
      <c r="I91" s="18"/>
      <c r="J91" s="17" t="s">
        <v>101</v>
      </c>
      <c r="K91" s="18" t="s">
        <v>51</v>
      </c>
      <c r="L91" s="33" t="s">
        <v>526</v>
      </c>
      <c r="M91" s="33" t="s">
        <v>525</v>
      </c>
      <c r="N91" s="18" t="s">
        <v>534</v>
      </c>
      <c r="O91" s="18" t="s">
        <v>533</v>
      </c>
      <c r="P91" s="18" t="s">
        <v>571</v>
      </c>
    </row>
    <row r="92" spans="1:16" ht="51.6" customHeight="1" x14ac:dyDescent="0.2">
      <c r="A92" s="18">
        <v>1131</v>
      </c>
      <c r="B92" s="19" t="s">
        <v>570</v>
      </c>
      <c r="C92" s="18" t="s">
        <v>532</v>
      </c>
      <c r="D92" s="19" t="s">
        <v>531</v>
      </c>
      <c r="E92" s="18" t="s">
        <v>0</v>
      </c>
      <c r="F92" s="18"/>
      <c r="G92" s="18"/>
      <c r="H92" s="31" t="s">
        <v>168</v>
      </c>
      <c r="I92" s="18"/>
      <c r="J92" s="17" t="s">
        <v>101</v>
      </c>
      <c r="K92" s="18" t="s">
        <v>51</v>
      </c>
      <c r="L92" s="33" t="s">
        <v>526</v>
      </c>
      <c r="M92" s="33" t="s">
        <v>525</v>
      </c>
      <c r="N92" s="18" t="s">
        <v>530</v>
      </c>
      <c r="O92" s="18" t="s">
        <v>529</v>
      </c>
      <c r="P92" s="18" t="s">
        <v>571</v>
      </c>
    </row>
    <row r="93" spans="1:16" ht="51.6" customHeight="1" x14ac:dyDescent="0.2">
      <c r="A93" s="18">
        <v>1131</v>
      </c>
      <c r="B93" s="19" t="s">
        <v>570</v>
      </c>
      <c r="C93" s="18" t="s">
        <v>528</v>
      </c>
      <c r="D93" s="19" t="s">
        <v>527</v>
      </c>
      <c r="E93" s="18" t="s">
        <v>0</v>
      </c>
      <c r="F93" s="18"/>
      <c r="G93" s="18"/>
      <c r="H93" s="31" t="s">
        <v>168</v>
      </c>
      <c r="I93" s="18"/>
      <c r="J93" s="17" t="s">
        <v>101</v>
      </c>
      <c r="K93" s="18" t="s">
        <v>51</v>
      </c>
      <c r="L93" s="33" t="s">
        <v>526</v>
      </c>
      <c r="M93" s="33" t="s">
        <v>525</v>
      </c>
      <c r="N93" s="18" t="s">
        <v>524</v>
      </c>
      <c r="O93" s="18" t="s">
        <v>523</v>
      </c>
      <c r="P93" s="18" t="s">
        <v>571</v>
      </c>
    </row>
    <row r="94" spans="1:16" ht="51.6" customHeight="1" x14ac:dyDescent="0.2">
      <c r="A94" s="18">
        <v>1131</v>
      </c>
      <c r="B94" s="19" t="s">
        <v>570</v>
      </c>
      <c r="C94" s="18" t="s">
        <v>540</v>
      </c>
      <c r="D94" s="19" t="s">
        <v>539</v>
      </c>
      <c r="E94" s="18" t="s">
        <v>0</v>
      </c>
      <c r="F94" s="18"/>
      <c r="G94" s="18"/>
      <c r="H94" s="31" t="s">
        <v>168</v>
      </c>
      <c r="I94" s="18"/>
      <c r="J94" s="17" t="s">
        <v>101</v>
      </c>
      <c r="K94" s="18" t="s">
        <v>51</v>
      </c>
      <c r="L94" s="33" t="s">
        <v>526</v>
      </c>
      <c r="M94" s="33" t="s">
        <v>525</v>
      </c>
      <c r="N94" s="18" t="s">
        <v>538</v>
      </c>
      <c r="O94" s="18" t="s">
        <v>537</v>
      </c>
      <c r="P94" s="18" t="s">
        <v>571</v>
      </c>
    </row>
    <row r="95" spans="1:16" ht="25.5" x14ac:dyDescent="0.2">
      <c r="A95" s="18">
        <v>1240</v>
      </c>
      <c r="B95" s="19" t="s">
        <v>213</v>
      </c>
      <c r="C95" s="18" t="s">
        <v>564</v>
      </c>
      <c r="D95" s="19" t="s">
        <v>563</v>
      </c>
      <c r="E95" s="18" t="s">
        <v>0</v>
      </c>
      <c r="F95" s="18"/>
      <c r="G95" s="18"/>
      <c r="H95" s="31"/>
      <c r="I95" s="18"/>
      <c r="K95" s="18" t="s">
        <v>51</v>
      </c>
      <c r="L95" s="33" t="s">
        <v>562</v>
      </c>
      <c r="M95" s="33" t="s">
        <v>561</v>
      </c>
      <c r="N95" s="18" t="s">
        <v>560</v>
      </c>
      <c r="O95" s="18" t="s">
        <v>559</v>
      </c>
      <c r="P95" s="18"/>
    </row>
    <row r="96" spans="1:16" ht="38.25" x14ac:dyDescent="0.2">
      <c r="A96" s="18">
        <v>1240</v>
      </c>
      <c r="B96" s="19" t="s">
        <v>213</v>
      </c>
      <c r="C96" s="18" t="s">
        <v>699</v>
      </c>
      <c r="D96" s="19" t="s">
        <v>698</v>
      </c>
      <c r="E96" s="18" t="s">
        <v>206</v>
      </c>
      <c r="F96" s="18"/>
      <c r="G96" s="18"/>
      <c r="H96" s="31"/>
      <c r="I96" s="18"/>
      <c r="K96" s="18" t="s">
        <v>51</v>
      </c>
      <c r="L96" s="33" t="s">
        <v>189</v>
      </c>
      <c r="M96" s="33" t="s">
        <v>190</v>
      </c>
      <c r="N96" s="18" t="s">
        <v>697</v>
      </c>
      <c r="O96" s="18" t="s">
        <v>696</v>
      </c>
      <c r="P96" s="18" t="s">
        <v>736</v>
      </c>
    </row>
    <row r="97" spans="1:16" ht="51.6" customHeight="1" x14ac:dyDescent="0.2">
      <c r="A97" s="18">
        <v>1240</v>
      </c>
      <c r="B97" s="19" t="s">
        <v>213</v>
      </c>
      <c r="C97" s="18" t="s">
        <v>695</v>
      </c>
      <c r="D97" s="19" t="s">
        <v>694</v>
      </c>
      <c r="E97" s="18" t="s">
        <v>206</v>
      </c>
      <c r="F97" s="18"/>
      <c r="G97" s="18"/>
      <c r="H97" s="31"/>
      <c r="I97" s="18"/>
      <c r="K97" s="18" t="s">
        <v>51</v>
      </c>
      <c r="L97" s="33" t="s">
        <v>189</v>
      </c>
      <c r="M97" s="33" t="s">
        <v>190</v>
      </c>
      <c r="N97" s="18" t="s">
        <v>693</v>
      </c>
      <c r="O97" s="18" t="s">
        <v>692</v>
      </c>
      <c r="P97" s="18" t="s">
        <v>736</v>
      </c>
    </row>
    <row r="98" spans="1:16" ht="51.6" customHeight="1" x14ac:dyDescent="0.2"/>
    <row r="99" spans="1:16" ht="51.6" customHeight="1" x14ac:dyDescent="0.2"/>
    <row r="100" spans="1:16" ht="51.6" customHeight="1" x14ac:dyDescent="0.2"/>
    <row r="101" spans="1:16" ht="51.6" customHeight="1" x14ac:dyDescent="0.2"/>
    <row r="102" spans="1:16" ht="51.6" customHeight="1" x14ac:dyDescent="0.2"/>
    <row r="103" spans="1:16" ht="51.6" customHeight="1" x14ac:dyDescent="0.2">
      <c r="P103" s="18"/>
    </row>
    <row r="104" spans="1:16" ht="51.6" customHeight="1" x14ac:dyDescent="0.2">
      <c r="P104" s="18"/>
    </row>
  </sheetData>
  <pageMargins left="0.59055118110236227" right="0.59055118110236227" top="0.74803149606299213" bottom="0.59055118110236227" header="0.31496062992125984" footer="0.31496062992125984"/>
  <pageSetup paperSize="9" orientation="landscape" r:id="rId1"/>
  <headerFooter>
    <oddHeader>&amp;CFINANCIADOS PENDIENTES DE ALTA - AGOSTO 2018 -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110" zoomScaleNormal="110" workbookViewId="0">
      <selection activeCell="F8" sqref="F8"/>
    </sheetView>
  </sheetViews>
  <sheetFormatPr baseColWidth="10" defaultColWidth="11.5703125" defaultRowHeight="12.75" x14ac:dyDescent="0.2"/>
  <cols>
    <col min="1" max="1" width="37.42578125" style="22" customWidth="1"/>
    <col min="2" max="3" width="11.5703125" style="21"/>
    <col min="4" max="4" width="8" style="21" customWidth="1"/>
    <col min="5" max="16384" width="11.5703125" style="22"/>
  </cols>
  <sheetData>
    <row r="1" spans="1:12" s="24" customFormat="1" ht="38.450000000000003" customHeight="1" x14ac:dyDescent="0.2">
      <c r="A1" s="24" t="s">
        <v>228</v>
      </c>
      <c r="B1" s="24" t="s">
        <v>264</v>
      </c>
      <c r="C1" s="24" t="s">
        <v>265</v>
      </c>
      <c r="D1" s="24" t="s">
        <v>266</v>
      </c>
    </row>
    <row r="2" spans="1:12" s="23" customFormat="1" ht="42.6" customHeight="1" x14ac:dyDescent="0.2">
      <c r="A2" s="30" t="s">
        <v>262</v>
      </c>
      <c r="B2" s="26" t="s">
        <v>261</v>
      </c>
      <c r="C2" s="29">
        <v>828350</v>
      </c>
      <c r="D2" s="26" t="s">
        <v>263</v>
      </c>
      <c r="E2" s="25"/>
      <c r="F2" s="25" t="s">
        <v>109</v>
      </c>
    </row>
    <row r="3" spans="1:12" s="23" customFormat="1" ht="55.15" customHeight="1" x14ac:dyDescent="0.2">
      <c r="A3" s="30" t="s">
        <v>259</v>
      </c>
      <c r="B3" s="26" t="s">
        <v>258</v>
      </c>
      <c r="C3" s="29">
        <v>654579</v>
      </c>
      <c r="D3" s="26" t="s">
        <v>260</v>
      </c>
      <c r="E3" s="25"/>
      <c r="F3" s="25" t="s">
        <v>109</v>
      </c>
    </row>
    <row r="4" spans="1:12" s="23" customFormat="1" ht="37.9" customHeight="1" x14ac:dyDescent="0.2">
      <c r="A4" s="30" t="s">
        <v>247</v>
      </c>
      <c r="B4" s="26" t="s">
        <v>246</v>
      </c>
      <c r="C4" s="29">
        <v>654583</v>
      </c>
      <c r="D4" s="26" t="s">
        <v>248</v>
      </c>
      <c r="E4" s="25"/>
      <c r="F4" s="25" t="s">
        <v>109</v>
      </c>
    </row>
    <row r="5" spans="1:12" s="23" customFormat="1" ht="38.450000000000003" customHeight="1" x14ac:dyDescent="0.2">
      <c r="A5" s="30" t="s">
        <v>250</v>
      </c>
      <c r="B5" s="26" t="s">
        <v>249</v>
      </c>
      <c r="C5" s="29">
        <v>654609</v>
      </c>
      <c r="D5" s="26" t="s">
        <v>251</v>
      </c>
      <c r="E5" s="25"/>
      <c r="F5" s="25" t="s">
        <v>109</v>
      </c>
    </row>
    <row r="6" spans="1:12" s="23" customFormat="1" ht="43.9" customHeight="1" x14ac:dyDescent="0.2">
      <c r="A6" s="30" t="s">
        <v>256</v>
      </c>
      <c r="B6" s="26" t="s">
        <v>255</v>
      </c>
      <c r="C6" s="29">
        <v>654578</v>
      </c>
      <c r="D6" s="26" t="s">
        <v>257</v>
      </c>
      <c r="E6" s="25"/>
      <c r="F6" s="25" t="s">
        <v>109</v>
      </c>
    </row>
    <row r="7" spans="1:12" s="23" customFormat="1" ht="43.9" customHeight="1" x14ac:dyDescent="0.2">
      <c r="A7" s="30" t="s">
        <v>241</v>
      </c>
      <c r="B7" s="26" t="s">
        <v>240</v>
      </c>
      <c r="C7" s="29">
        <v>694054</v>
      </c>
      <c r="D7" s="26" t="s">
        <v>242</v>
      </c>
      <c r="E7" s="25"/>
      <c r="F7" s="25" t="s">
        <v>109</v>
      </c>
    </row>
    <row r="8" spans="1:12" s="23" customFormat="1" ht="37.9" customHeight="1" x14ac:dyDescent="0.2">
      <c r="A8" s="30" t="s">
        <v>253</v>
      </c>
      <c r="B8" s="26" t="s">
        <v>252</v>
      </c>
      <c r="C8" s="29">
        <v>716266</v>
      </c>
      <c r="D8" s="26" t="s">
        <v>254</v>
      </c>
      <c r="E8" s="25"/>
      <c r="F8" s="25" t="s">
        <v>109</v>
      </c>
    </row>
    <row r="9" spans="1:12" s="23" customFormat="1" ht="31.9" customHeight="1" x14ac:dyDescent="0.2">
      <c r="A9" s="30" t="s">
        <v>244</v>
      </c>
      <c r="B9" s="26" t="s">
        <v>243</v>
      </c>
      <c r="C9" s="29">
        <v>654591</v>
      </c>
      <c r="D9" s="26" t="s">
        <v>245</v>
      </c>
      <c r="E9" s="25"/>
      <c r="F9" s="25" t="s">
        <v>109</v>
      </c>
    </row>
    <row r="10" spans="1:12" ht="45.6" customHeight="1" x14ac:dyDescent="0.2">
      <c r="A10" s="30" t="s">
        <v>387</v>
      </c>
      <c r="B10" s="18" t="s">
        <v>388</v>
      </c>
      <c r="C10" s="21">
        <v>804062</v>
      </c>
      <c r="D10" s="18" t="s">
        <v>386</v>
      </c>
      <c r="E10" s="14"/>
      <c r="G10" s="18"/>
      <c r="H10" s="18"/>
      <c r="I10" s="18"/>
      <c r="J10" s="18"/>
      <c r="K10" s="14"/>
      <c r="L10" s="14"/>
    </row>
    <row r="11" spans="1:12" ht="43.9" customHeight="1" x14ac:dyDescent="0.2">
      <c r="A11" s="30" t="s">
        <v>384</v>
      </c>
      <c r="B11" s="18" t="s">
        <v>385</v>
      </c>
      <c r="C11" s="21">
        <v>803759</v>
      </c>
      <c r="D11" s="18" t="s">
        <v>383</v>
      </c>
      <c r="E11" s="14"/>
      <c r="G11" s="18"/>
      <c r="H11" s="18"/>
      <c r="I11" s="18"/>
      <c r="J11" s="18"/>
      <c r="K11" s="14"/>
      <c r="L11" s="14"/>
    </row>
    <row r="12" spans="1:12" ht="46.9" customHeight="1" x14ac:dyDescent="0.2">
      <c r="A12" s="30" t="s">
        <v>381</v>
      </c>
      <c r="B12" s="18" t="s">
        <v>382</v>
      </c>
      <c r="C12" s="21">
        <v>859900</v>
      </c>
      <c r="D12" s="18" t="s">
        <v>380</v>
      </c>
      <c r="E12" s="14"/>
      <c r="G12" s="18"/>
      <c r="H12" s="18"/>
      <c r="I12" s="18"/>
      <c r="J12" s="18"/>
      <c r="K12" s="14"/>
      <c r="L12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E8" sqref="E8"/>
    </sheetView>
  </sheetViews>
  <sheetFormatPr baseColWidth="10" defaultRowHeight="12.75" x14ac:dyDescent="0.2"/>
  <cols>
    <col min="1" max="1" width="11.5703125" style="37" customWidth="1"/>
    <col min="2" max="2" width="37.7109375" customWidth="1"/>
    <col min="3" max="3" width="52" customWidth="1"/>
  </cols>
  <sheetData>
    <row r="1" spans="1:3" s="5" customFormat="1" ht="36" customHeight="1" x14ac:dyDescent="0.2">
      <c r="A1" s="36" t="s">
        <v>33</v>
      </c>
      <c r="B1" s="49" t="s">
        <v>228</v>
      </c>
      <c r="C1" s="49" t="s">
        <v>501</v>
      </c>
    </row>
    <row r="2" spans="1:3" ht="45" customHeight="1" x14ac:dyDescent="0.2">
      <c r="A2" s="18" t="s">
        <v>500</v>
      </c>
      <c r="B2" s="48" t="s">
        <v>499</v>
      </c>
      <c r="C2" s="56" t="s">
        <v>502</v>
      </c>
    </row>
    <row r="3" spans="1:3" ht="43.15" customHeight="1" x14ac:dyDescent="0.2">
      <c r="A3" s="18" t="s">
        <v>498</v>
      </c>
      <c r="B3" s="48" t="s">
        <v>497</v>
      </c>
      <c r="C3" s="57"/>
    </row>
    <row r="4" spans="1:3" ht="43.9" customHeight="1" x14ac:dyDescent="0.2">
      <c r="A4" s="18" t="s">
        <v>496</v>
      </c>
      <c r="B4" s="48" t="s">
        <v>495</v>
      </c>
      <c r="C4" s="58"/>
    </row>
    <row r="5" spans="1:3" s="39" customFormat="1" ht="54.6" customHeight="1" x14ac:dyDescent="0.2">
      <c r="A5" s="18">
        <v>659683</v>
      </c>
      <c r="B5" s="48" t="s">
        <v>773</v>
      </c>
      <c r="C5" s="59" t="s">
        <v>775</v>
      </c>
    </row>
    <row r="6" spans="1:3" s="39" customFormat="1" ht="60.6" customHeight="1" x14ac:dyDescent="0.2">
      <c r="A6" s="18">
        <v>659685</v>
      </c>
      <c r="B6" s="48" t="s">
        <v>774</v>
      </c>
      <c r="C6" s="60"/>
    </row>
  </sheetData>
  <mergeCells count="2">
    <mergeCell ref="C2:C4"/>
    <mergeCell ref="C5:C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51"/>
  <sheetViews>
    <sheetView workbookViewId="0">
      <selection activeCell="E8" sqref="E8"/>
    </sheetView>
  </sheetViews>
  <sheetFormatPr baseColWidth="10" defaultColWidth="11.5703125" defaultRowHeight="12.75" x14ac:dyDescent="0.2"/>
  <cols>
    <col min="1" max="1" width="11.5703125" style="35"/>
    <col min="2" max="2" width="48" style="15" customWidth="1"/>
    <col min="3" max="16384" width="11.5703125" style="15"/>
  </cols>
  <sheetData>
    <row r="1" spans="1:2" s="50" customFormat="1" ht="49.9" customHeight="1" x14ac:dyDescent="0.2">
      <c r="A1" s="16" t="s">
        <v>891</v>
      </c>
      <c r="B1" s="16" t="s">
        <v>95</v>
      </c>
    </row>
    <row r="2" spans="1:2" ht="43.15" customHeight="1" x14ac:dyDescent="0.2">
      <c r="A2" s="18" t="s">
        <v>890</v>
      </c>
      <c r="B2" s="14" t="s">
        <v>889</v>
      </c>
    </row>
    <row r="3" spans="1:2" ht="43.15" customHeight="1" x14ac:dyDescent="0.2">
      <c r="A3" s="18" t="s">
        <v>808</v>
      </c>
      <c r="B3" s="14" t="s">
        <v>807</v>
      </c>
    </row>
    <row r="4" spans="1:2" ht="43.15" customHeight="1" x14ac:dyDescent="0.2">
      <c r="A4" s="18" t="s">
        <v>877</v>
      </c>
      <c r="B4" s="14" t="s">
        <v>876</v>
      </c>
    </row>
    <row r="5" spans="1:2" ht="43.15" customHeight="1" x14ac:dyDescent="0.2">
      <c r="A5" s="18" t="s">
        <v>827</v>
      </c>
      <c r="B5" s="14" t="s">
        <v>826</v>
      </c>
    </row>
    <row r="6" spans="1:2" ht="43.15" customHeight="1" x14ac:dyDescent="0.2">
      <c r="A6" s="18" t="s">
        <v>879</v>
      </c>
      <c r="B6" s="14" t="s">
        <v>878</v>
      </c>
    </row>
    <row r="7" spans="1:2" ht="43.15" customHeight="1" x14ac:dyDescent="0.2">
      <c r="A7" s="18" t="s">
        <v>855</v>
      </c>
      <c r="B7" s="14" t="s">
        <v>854</v>
      </c>
    </row>
    <row r="8" spans="1:2" ht="43.15" customHeight="1" x14ac:dyDescent="0.2">
      <c r="A8" s="18" t="s">
        <v>863</v>
      </c>
      <c r="B8" s="14" t="s">
        <v>862</v>
      </c>
    </row>
    <row r="9" spans="1:2" ht="43.15" customHeight="1" x14ac:dyDescent="0.2">
      <c r="A9" s="18" t="s">
        <v>831</v>
      </c>
      <c r="B9" s="14" t="s">
        <v>830</v>
      </c>
    </row>
    <row r="10" spans="1:2" ht="43.15" customHeight="1" x14ac:dyDescent="0.2">
      <c r="A10" s="18" t="s">
        <v>800</v>
      </c>
      <c r="B10" s="14" t="s">
        <v>799</v>
      </c>
    </row>
    <row r="11" spans="1:2" ht="43.15" customHeight="1" x14ac:dyDescent="0.2">
      <c r="A11" s="18" t="s">
        <v>820</v>
      </c>
      <c r="B11" s="14" t="s">
        <v>819</v>
      </c>
    </row>
    <row r="12" spans="1:2" ht="43.15" customHeight="1" x14ac:dyDescent="0.2">
      <c r="A12" s="18" t="s">
        <v>865</v>
      </c>
      <c r="B12" s="14" t="s">
        <v>864</v>
      </c>
    </row>
    <row r="13" spans="1:2" ht="43.15" customHeight="1" x14ac:dyDescent="0.2">
      <c r="A13" s="18" t="s">
        <v>822</v>
      </c>
      <c r="B13" s="14" t="s">
        <v>821</v>
      </c>
    </row>
    <row r="14" spans="1:2" ht="43.15" customHeight="1" x14ac:dyDescent="0.2">
      <c r="A14" s="18" t="s">
        <v>804</v>
      </c>
      <c r="B14" s="14" t="s">
        <v>803</v>
      </c>
    </row>
    <row r="15" spans="1:2" ht="43.15" customHeight="1" x14ac:dyDescent="0.2">
      <c r="A15" s="18" t="s">
        <v>806</v>
      </c>
      <c r="B15" s="14" t="s">
        <v>805</v>
      </c>
    </row>
    <row r="16" spans="1:2" ht="43.15" customHeight="1" x14ac:dyDescent="0.2">
      <c r="A16" s="18" t="s">
        <v>861</v>
      </c>
      <c r="B16" s="14" t="s">
        <v>860</v>
      </c>
    </row>
    <row r="17" spans="1:2" ht="43.15" customHeight="1" x14ac:dyDescent="0.2">
      <c r="A17" s="18" t="s">
        <v>881</v>
      </c>
      <c r="B17" s="14" t="s">
        <v>880</v>
      </c>
    </row>
    <row r="18" spans="1:2" ht="43.15" customHeight="1" x14ac:dyDescent="0.2">
      <c r="A18" s="18" t="s">
        <v>798</v>
      </c>
      <c r="B18" s="14" t="s">
        <v>797</v>
      </c>
    </row>
    <row r="19" spans="1:2" ht="43.15" customHeight="1" x14ac:dyDescent="0.2">
      <c r="A19" s="18" t="s">
        <v>845</v>
      </c>
      <c r="B19" s="14" t="s">
        <v>844</v>
      </c>
    </row>
    <row r="20" spans="1:2" ht="43.15" customHeight="1" x14ac:dyDescent="0.2">
      <c r="A20" s="18" t="s">
        <v>847</v>
      </c>
      <c r="B20" s="14" t="s">
        <v>846</v>
      </c>
    </row>
    <row r="21" spans="1:2" ht="43.15" customHeight="1" x14ac:dyDescent="0.2">
      <c r="A21" s="18" t="s">
        <v>849</v>
      </c>
      <c r="B21" s="14" t="s">
        <v>848</v>
      </c>
    </row>
    <row r="22" spans="1:2" ht="43.15" customHeight="1" x14ac:dyDescent="0.2">
      <c r="A22" s="18" t="s">
        <v>843</v>
      </c>
      <c r="B22" s="14" t="s">
        <v>842</v>
      </c>
    </row>
    <row r="23" spans="1:2" ht="43.15" customHeight="1" x14ac:dyDescent="0.2">
      <c r="A23" s="18" t="s">
        <v>829</v>
      </c>
      <c r="B23" s="14" t="s">
        <v>828</v>
      </c>
    </row>
    <row r="24" spans="1:2" ht="43.15" customHeight="1" x14ac:dyDescent="0.2">
      <c r="A24" s="18" t="s">
        <v>883</v>
      </c>
      <c r="B24" s="14" t="s">
        <v>882</v>
      </c>
    </row>
    <row r="25" spans="1:2" ht="43.15" customHeight="1" x14ac:dyDescent="0.2">
      <c r="A25" s="18" t="s">
        <v>867</v>
      </c>
      <c r="B25" s="14" t="s">
        <v>866</v>
      </c>
    </row>
    <row r="26" spans="1:2" ht="43.15" customHeight="1" x14ac:dyDescent="0.2">
      <c r="A26" s="18" t="s">
        <v>825</v>
      </c>
      <c r="B26" s="14" t="s">
        <v>824</v>
      </c>
    </row>
    <row r="27" spans="1:2" ht="43.15" customHeight="1" x14ac:dyDescent="0.2">
      <c r="A27" s="18" t="s">
        <v>888</v>
      </c>
      <c r="B27" s="14" t="s">
        <v>838</v>
      </c>
    </row>
    <row r="28" spans="1:2" ht="43.15" customHeight="1" x14ac:dyDescent="0.2">
      <c r="A28" s="18" t="s">
        <v>839</v>
      </c>
      <c r="B28" s="14" t="s">
        <v>838</v>
      </c>
    </row>
    <row r="29" spans="1:2" ht="43.15" customHeight="1" x14ac:dyDescent="0.2">
      <c r="A29" s="18" t="s">
        <v>823</v>
      </c>
      <c r="B29" s="14" t="s">
        <v>815</v>
      </c>
    </row>
    <row r="30" spans="1:2" ht="43.15" customHeight="1" x14ac:dyDescent="0.2">
      <c r="A30" s="18" t="s">
        <v>816</v>
      </c>
      <c r="B30" s="14" t="s">
        <v>815</v>
      </c>
    </row>
    <row r="31" spans="1:2" ht="43.15" customHeight="1" x14ac:dyDescent="0.2">
      <c r="A31" s="18" t="s">
        <v>873</v>
      </c>
      <c r="B31" s="14" t="s">
        <v>872</v>
      </c>
    </row>
    <row r="32" spans="1:2" ht="43.15" customHeight="1" x14ac:dyDescent="0.2">
      <c r="A32" s="18" t="s">
        <v>853</v>
      </c>
      <c r="B32" s="14" t="s">
        <v>852</v>
      </c>
    </row>
    <row r="33" spans="1:2" ht="43.15" customHeight="1" x14ac:dyDescent="0.2">
      <c r="A33" s="18" t="s">
        <v>814</v>
      </c>
      <c r="B33" s="14" t="s">
        <v>813</v>
      </c>
    </row>
    <row r="34" spans="1:2" ht="43.15" customHeight="1" x14ac:dyDescent="0.2">
      <c r="A34" s="18" t="s">
        <v>871</v>
      </c>
      <c r="B34" s="14" t="s">
        <v>870</v>
      </c>
    </row>
    <row r="35" spans="1:2" ht="43.15" customHeight="1" x14ac:dyDescent="0.2">
      <c r="A35" s="18" t="s">
        <v>869</v>
      </c>
      <c r="B35" s="14" t="s">
        <v>868</v>
      </c>
    </row>
    <row r="36" spans="1:2" ht="43.15" customHeight="1" x14ac:dyDescent="0.2">
      <c r="A36" s="18" t="s">
        <v>812</v>
      </c>
      <c r="B36" s="14" t="s">
        <v>811</v>
      </c>
    </row>
    <row r="37" spans="1:2" ht="43.15" customHeight="1" x14ac:dyDescent="0.2">
      <c r="A37" s="18" t="s">
        <v>887</v>
      </c>
      <c r="B37" s="14" t="s">
        <v>886</v>
      </c>
    </row>
    <row r="38" spans="1:2" ht="43.15" customHeight="1" x14ac:dyDescent="0.2">
      <c r="A38" s="18" t="s">
        <v>835</v>
      </c>
      <c r="B38" s="14" t="s">
        <v>834</v>
      </c>
    </row>
    <row r="39" spans="1:2" ht="43.15" customHeight="1" x14ac:dyDescent="0.2">
      <c r="A39" s="18" t="s">
        <v>857</v>
      </c>
      <c r="B39" s="14" t="s">
        <v>856</v>
      </c>
    </row>
    <row r="40" spans="1:2" ht="43.15" customHeight="1" x14ac:dyDescent="0.2">
      <c r="A40" s="18" t="s">
        <v>859</v>
      </c>
      <c r="B40" s="14" t="s">
        <v>858</v>
      </c>
    </row>
    <row r="41" spans="1:2" ht="43.15" customHeight="1" x14ac:dyDescent="0.2">
      <c r="A41" s="18" t="s">
        <v>841</v>
      </c>
      <c r="B41" s="14" t="s">
        <v>840</v>
      </c>
    </row>
    <row r="42" spans="1:2" ht="43.15" customHeight="1" x14ac:dyDescent="0.2">
      <c r="A42" s="18" t="s">
        <v>875</v>
      </c>
      <c r="B42" s="14" t="s">
        <v>874</v>
      </c>
    </row>
    <row r="43" spans="1:2" ht="43.15" customHeight="1" x14ac:dyDescent="0.2">
      <c r="A43" s="18" t="s">
        <v>833</v>
      </c>
      <c r="B43" s="14" t="s">
        <v>832</v>
      </c>
    </row>
    <row r="44" spans="1:2" ht="43.15" customHeight="1" x14ac:dyDescent="0.2">
      <c r="A44" s="18" t="s">
        <v>818</v>
      </c>
      <c r="B44" s="14" t="s">
        <v>817</v>
      </c>
    </row>
    <row r="45" spans="1:2" ht="43.15" customHeight="1" x14ac:dyDescent="0.2">
      <c r="A45" s="18" t="s">
        <v>802</v>
      </c>
      <c r="B45" s="14" t="s">
        <v>801</v>
      </c>
    </row>
    <row r="46" spans="1:2" ht="43.15" customHeight="1" x14ac:dyDescent="0.2">
      <c r="A46" s="18" t="s">
        <v>885</v>
      </c>
      <c r="B46" s="14" t="s">
        <v>884</v>
      </c>
    </row>
    <row r="47" spans="1:2" ht="43.15" customHeight="1" x14ac:dyDescent="0.2">
      <c r="A47" s="18" t="s">
        <v>837</v>
      </c>
      <c r="B47" s="14" t="s">
        <v>836</v>
      </c>
    </row>
    <row r="48" spans="1:2" ht="43.15" customHeight="1" x14ac:dyDescent="0.2">
      <c r="A48" s="18" t="s">
        <v>810</v>
      </c>
      <c r="B48" s="14" t="s">
        <v>809</v>
      </c>
    </row>
    <row r="49" spans="1:2" ht="43.15" customHeight="1" x14ac:dyDescent="0.2">
      <c r="A49" s="18" t="s">
        <v>851</v>
      </c>
      <c r="B49" s="14" t="s">
        <v>850</v>
      </c>
    </row>
    <row r="50" spans="1:2" ht="43.15" customHeight="1" x14ac:dyDescent="0.2">
      <c r="A50" s="18"/>
      <c r="B50" s="14"/>
    </row>
    <row r="51" spans="1:2" x14ac:dyDescent="0.2">
      <c r="A51" s="17"/>
      <c r="B5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anulaciones-ST's</vt:lpstr>
      <vt:lpstr>MODIFICACIONES</vt:lpstr>
      <vt:lpstr>UH_FSCP</vt:lpstr>
      <vt:lpstr>Financ Pend Alta</vt:lpstr>
      <vt:lpstr>Rev precios</vt:lpstr>
      <vt:lpstr>INDICACIONES </vt:lpstr>
      <vt:lpstr>NO FINANCIADOS X RESOL</vt:lpstr>
      <vt:lpstr>'anulaciones-ST''s'!Área_de_impresión</vt:lpstr>
      <vt:lpstr>'Financ Pend Alta'!Área_de_impresión</vt:lpstr>
      <vt:lpstr>'Rev precios'!Área_de_impresión</vt:lpstr>
      <vt:lpstr>UH_FSCP!Área_de_impresión</vt:lpstr>
      <vt:lpstr>'Financ Pend Alta'!Títulos_a_imprimir</vt:lpstr>
      <vt:lpstr>UH_FSCP!Títulos_a_imprimir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García. Belén</dc:creator>
  <cp:lastModifiedBy>David</cp:lastModifiedBy>
  <cp:lastPrinted>2018-07-20T09:06:30Z</cp:lastPrinted>
  <dcterms:created xsi:type="dcterms:W3CDTF">2018-06-28T10:26:32Z</dcterms:created>
  <dcterms:modified xsi:type="dcterms:W3CDTF">2018-07-27T16:57:06Z</dcterms:modified>
</cp:coreProperties>
</file>