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colegio4\Desktop\"/>
    </mc:Choice>
  </mc:AlternateContent>
  <xr:revisionPtr revIDLastSave="0" documentId="8_{A08B497B-3285-40BB-B0C4-54EBBFA8C6CF}" xr6:coauthVersionLast="36" xr6:coauthVersionMax="36" xr10:uidLastSave="{00000000-0000-0000-0000-000000000000}"/>
  <bookViews>
    <workbookView xWindow="240" yWindow="60" windowWidth="12300" windowHeight="7305" firstSheet="4" activeTab="3"/>
  </bookViews>
  <sheets>
    <sheet name="anulaciones" sheetId="1" r:id="rId1"/>
    <sheet name="Rev precios" sheetId="2" r:id="rId2"/>
    <sheet name="EN-Receta-Financiados" sheetId="3" r:id="rId3"/>
    <sheet name="UH-Fscp-Financiados" sheetId="4" r:id="rId4"/>
    <sheet name="Indicaciones" sheetId="5" r:id="rId5"/>
    <sheet name="MODIFICACIONES " sheetId="6" r:id="rId6"/>
    <sheet name="No financ X Resolución" sheetId="7" r:id="rId7"/>
  </sheets>
  <definedNames>
    <definedName name="_xlnm.Print_Area" localSheetId="0">anulaciones!$A$1:$K$21</definedName>
    <definedName name="_xlnm.Print_Area" localSheetId="2">'EN-Receta-Financiados'!$A$74:$O$83</definedName>
    <definedName name="_xlnm.Print_Titles" localSheetId="0">anulaciones!$1:$1</definedName>
    <definedName name="_xlnm.Print_Titles" localSheetId="2">'EN-Receta-Financiados'!$2:$2</definedName>
  </definedNames>
  <calcPr calcId="162913" fullCalcOnLoad="1"/>
</workbook>
</file>

<file path=xl/calcChain.xml><?xml version="1.0" encoding="utf-8"?>
<calcChain xmlns="http://schemas.openxmlformats.org/spreadsheetml/2006/main">
  <c r="L13" i="4" l="1"/>
  <c r="N64" i="3"/>
  <c r="N53" i="3"/>
</calcChain>
</file>

<file path=xl/sharedStrings.xml><?xml version="1.0" encoding="utf-8"?>
<sst xmlns="http://schemas.openxmlformats.org/spreadsheetml/2006/main" count="1500" uniqueCount="842">
  <si>
    <t>Situación Registro</t>
  </si>
  <si>
    <t>Fecha Registro</t>
  </si>
  <si>
    <t>Fecha Alta Finan</t>
  </si>
  <si>
    <t>Fecha Alta Nomen</t>
  </si>
  <si>
    <t>Fecha Baja Nomen</t>
  </si>
  <si>
    <t>Fecha Baja Finan</t>
  </si>
  <si>
    <t>Financiado</t>
  </si>
  <si>
    <t>Estado Comercialización</t>
  </si>
  <si>
    <t>Fecha Estado Comercialización</t>
  </si>
  <si>
    <t>Si</t>
  </si>
  <si>
    <t>Sí</t>
  </si>
  <si>
    <t>No</t>
  </si>
  <si>
    <t>FISIOLOGICO B. BRAUN 0,9% SOLUCION PARA PERFUSION , 20 frascos de 50 ml</t>
  </si>
  <si>
    <t>ANULACION DE CODIGO DE FORMATO POR MODIFICACION DE REGISTRO</t>
  </si>
  <si>
    <t>FISIOLOGICO B. BRAUN 0,9% SOLUCION PARA PERFUSION , 20 frascos de 250 ml</t>
  </si>
  <si>
    <t>ANULADO</t>
  </si>
  <si>
    <t>ANULADO A PETICION PROPIA  DEL LABORATORIO</t>
  </si>
  <si>
    <t>CLOPIDOGREL MYLAN PHARMACEUTICALS 75 mg COMPRIMIDOS RECUBIERTOS CON PELICULA EFG , 28 comprimidos (Al/Al)</t>
  </si>
  <si>
    <t>CLOPIDOGREL MYLAN PHARMACEUTICALS 75 mg COMPRIMIDOS RECUBIERTOS CON PELICULA EFG , 28 comprimidos (Al/PVC)</t>
  </si>
  <si>
    <t>CLOPIDOGREL MYLAN PHARMACEUTICALS 75 mg COMPRIMIDOS RECUBIERTOS CON PELICULA EFG , 50 comprimidos (Al/PVC)</t>
  </si>
  <si>
    <t>CLOPIDOGREL MYLAN PHARMACEUTICALS 75 mg COMPRIMIDOS RECUBIERTOS CON PELICULA EFG , 30 comprimidos (Al/Al)</t>
  </si>
  <si>
    <t>CICLOCHEM SOLUCION , 1 frasco de 30 ml</t>
  </si>
  <si>
    <t>EDICIS 2 MG EQUIPO DE REACTIVOS PARA PREPARACION RADIOFARMACEUTICA , 1 vial de 6 ml</t>
  </si>
  <si>
    <t>LOPID 600 mg COMPRIMIDOS RECUBIERTOS CON PELICULA, 500 comprimidos</t>
  </si>
  <si>
    <t>QUETIAPINA AUROVITAS SPAIN 50 mg COMPRIMIDOS DE LIBERACION PROLONGADA EFG , 60 comprimidos</t>
  </si>
  <si>
    <t>QUETIAPINA AUROVITAS SPAIN 200 mg COMPRIMIDOS DE LIBERACION PROLONGADA EFG , 60 comprimidos</t>
  </si>
  <si>
    <t>QUETIAPINA AUROVITAS SPAIN 300 mg COMPRIMIDOS DE LIBERACION PROLONGADA EFG , 60 comprimidos</t>
  </si>
  <si>
    <t>QUETIAPINA AUROVITAS SPAIN 400 mg COMPRIMIDOS DE LIBERACION PROLONGADA EFG , 60 comprimidos</t>
  </si>
  <si>
    <t>URBASON 16 mg COMPRIMIDOS, 500 comprimidos</t>
  </si>
  <si>
    <t>FUROSEMIDA BLUEFISH 40 MG COMPRIMIDOS EFG, 10 comprimidos</t>
  </si>
  <si>
    <t>FUROSEMIDA BLUEFISH 40 MG COMPRIMIDOS EFG, 30 comprimidos</t>
  </si>
  <si>
    <t>PREPIDIL 0,5 mg GEL ENDOCERVICAL, 25 jeringas precargadas</t>
  </si>
  <si>
    <t>PREPIDIL 0,5 mg GEL ENDOCERVICAL, 1 jeringa precargada</t>
  </si>
  <si>
    <t>DALSY 400 mg COMPRIMIDOS RECUBIERTOS CON PELICULA, 500 comprimidos</t>
  </si>
  <si>
    <t>NEOBRUFEN 400 mg COMPRIMIDOS RECUBIERTOS CON PELICULA EFG, 500 comprimidos</t>
  </si>
  <si>
    <t>CN</t>
  </si>
  <si>
    <t xml:space="preserve">MEDICAMENTO </t>
  </si>
  <si>
    <t>NOMBRE COMERCIAL</t>
  </si>
  <si>
    <t>CN ANTIGUO</t>
  </si>
  <si>
    <t>CODIGO NUEVO</t>
  </si>
  <si>
    <t>NUEVO PVL</t>
  </si>
  <si>
    <t>NOIAFREN 10 mg COMPRIMIDOS, 20 comprimidos</t>
  </si>
  <si>
    <t>916171</t>
  </si>
  <si>
    <t>NOIAFREN 20 mg COMPRIMIDOS , 20 comprimidos</t>
  </si>
  <si>
    <t>969386</t>
  </si>
  <si>
    <t>CUPRIPEN 250 mg CAPSULAS, 30 cápsulas</t>
  </si>
  <si>
    <t>FML 1 mg/ml colirio en suspensión, 1 envase cuentagotas de 5 ml</t>
  </si>
  <si>
    <t>VESICARE 10 mg COMPRIMIDOS RECUBIERTOS CON PELICULA , 30 comprimidos</t>
  </si>
  <si>
    <t>827212</t>
  </si>
  <si>
    <t>723309</t>
  </si>
  <si>
    <t>VESICARE 10mg comprimidos recubiertos con pelicula 30 comprimidos</t>
  </si>
  <si>
    <t>705259</t>
  </si>
  <si>
    <t>723303</t>
  </si>
  <si>
    <t>VESICARE 5 mg COMPRIMIDOS RECUBIERTOS CON PELICULA , 30 comprimidos</t>
  </si>
  <si>
    <t>827279</t>
  </si>
  <si>
    <t xml:space="preserve">CLAVE </t>
  </si>
  <si>
    <t>LABORATORIO</t>
  </si>
  <si>
    <t>CODIGO NACIONAL</t>
  </si>
  <si>
    <t>EFG</t>
  </si>
  <si>
    <t>TLD</t>
  </si>
  <si>
    <t>DH</t>
  </si>
  <si>
    <t>CPD</t>
  </si>
  <si>
    <t xml:space="preserve"> Visado inspec.</t>
  </si>
  <si>
    <t xml:space="preserve">  Aportación</t>
  </si>
  <si>
    <t xml:space="preserve">    ATC</t>
  </si>
  <si>
    <t xml:space="preserve">  Principios Activos</t>
  </si>
  <si>
    <t xml:space="preserve">PVL  </t>
  </si>
  <si>
    <t xml:space="preserve">PVP  </t>
  </si>
  <si>
    <t>Grupo ref.</t>
  </si>
  <si>
    <t>BIOSIMILARES</t>
  </si>
  <si>
    <t>ENVASE NORMAL - RECETA - CON RESOLUCION DE FINANCIACION INDEPENDIENTEMENTE DE SU COMERCIALIZACION</t>
  </si>
  <si>
    <t>700705</t>
  </si>
  <si>
    <t>TERRAMICINA POMADA OFTALMICA ESTERIL, 1 tubo de 3,5 g</t>
  </si>
  <si>
    <t>NORMAL</t>
  </si>
  <si>
    <t>2.28</t>
  </si>
  <si>
    <t>SPIRIVA RESPIMAT 2,5 microgramos SOLUCION PARA INHALACION, 1 inhalador + 1 cartucho de 60 pulsaciones (30 dosis)</t>
  </si>
  <si>
    <t>INDICACION</t>
  </si>
  <si>
    <t>ALFASIGMA ESPAÑA, S.L.</t>
  </si>
  <si>
    <t>709265</t>
  </si>
  <si>
    <t>ALDESTA 10 MG/0,4ML SOLUCION INYECTABLE EN JERINGA PRECARGADA , 1 jeringa precargada de 0,4 ml</t>
  </si>
  <si>
    <t>ESPECIAL</t>
  </si>
  <si>
    <t>L04AX03 - Metotrexato</t>
  </si>
  <si>
    <t>METOTREXATO</t>
  </si>
  <si>
    <t>9.29</t>
  </si>
  <si>
    <t>14.5</t>
  </si>
  <si>
    <t>C495</t>
  </si>
  <si>
    <t>115.65</t>
  </si>
  <si>
    <t>74.08</t>
  </si>
  <si>
    <t>ALDESTA 27,5 MG/0,69 ML SOLUCION INYECTABLE EN JERINGA PRECARGADA , 4 jeringas  precargadas de 0,69 ml</t>
  </si>
  <si>
    <t>709283</t>
  </si>
  <si>
    <t>28.91</t>
  </si>
  <si>
    <t>18.52</t>
  </si>
  <si>
    <t>ALDESTA 27,5 MG/0,69 ML SOLUCION INYECTABLE EN JERINGA PRECARGADA , 1 jeringa precargada de 0,69 ml</t>
  </si>
  <si>
    <t>709282</t>
  </si>
  <si>
    <t>113.77</t>
  </si>
  <si>
    <t>72.88</t>
  </si>
  <si>
    <t>ALDESTA 25 MG/0,63 ML SOLUCION INYECTABLE EN JERINGA PRECARGADA , 4 jeringas precargadas de 0,63 ml</t>
  </si>
  <si>
    <t>709281</t>
  </si>
  <si>
    <t>28.44</t>
  </si>
  <si>
    <t>18.22</t>
  </si>
  <si>
    <t>ALDESTA 25 MG/0,63 ML SOLUCION INYECTABLE EN JERINGA PRECARGADA , 1 jeringa precargada de 0,63 ml</t>
  </si>
  <si>
    <t>709280</t>
  </si>
  <si>
    <t/>
  </si>
  <si>
    <t>C229</t>
  </si>
  <si>
    <t>16.3</t>
  </si>
  <si>
    <t>10.44</t>
  </si>
  <si>
    <t>VALSARTAN</t>
  </si>
  <si>
    <t>C09CA03 - Valsartán</t>
  </si>
  <si>
    <t>SI</t>
  </si>
  <si>
    <t>VALSARTAN TEVA 80 mg COMPRIMIDOS RECUBIERTOS CON PELICULA EFG, 56 comprimidos</t>
  </si>
  <si>
    <t>722182</t>
  </si>
  <si>
    <t>TEVA PHARMA, S.L.U</t>
  </si>
  <si>
    <t>32.6</t>
  </si>
  <si>
    <t>20.88</t>
  </si>
  <si>
    <t>VALSARTAN TEVA 160 mg COMPRIMIDOS RECUBIERTOS CON PELICULA EFG, 56 Ccomprimidos</t>
  </si>
  <si>
    <t>722183</t>
  </si>
  <si>
    <t>VALSARTAN RATIOPHARM 80 mg COMPRIMIDOS RECUBIERTOS CON PELICULA EFG, 56 comprimidos</t>
  </si>
  <si>
    <t>722179</t>
  </si>
  <si>
    <t>RATIOPHARM ESPAÑA S.A.</t>
  </si>
  <si>
    <t>VALSARTAN RATIOPHARM 160 mg COMPRIMIDOS RECUBIERTOS CON PELICULA EFG, 56 comprimidos</t>
  </si>
  <si>
    <t>722180</t>
  </si>
  <si>
    <t>C368</t>
  </si>
  <si>
    <t>1.94</t>
  </si>
  <si>
    <t>1.24</t>
  </si>
  <si>
    <t>METFORMINA HIDROCLORURO</t>
  </si>
  <si>
    <t>A10BA02 - Metformina</t>
  </si>
  <si>
    <t>UBENE 850 MG COMPRIMIDOS RECUBIERTOS CON PELICULA EFG 50 comprimidos</t>
  </si>
  <si>
    <t>722188</t>
  </si>
  <si>
    <t>UXAFARMA, S.A.</t>
  </si>
  <si>
    <t>C435</t>
  </si>
  <si>
    <t>15.61</t>
  </si>
  <si>
    <t>10</t>
  </si>
  <si>
    <t>COLECALCIFEROL</t>
  </si>
  <si>
    <t>A11CC05 - Colecalciferol</t>
  </si>
  <si>
    <t>THORENS 25.000 UI/2,5 ML SOLUCION ORAL, 4 frascos de 2,5 ml</t>
  </si>
  <si>
    <t>718860</t>
  </si>
  <si>
    <t>EFFIK, S.A.</t>
  </si>
  <si>
    <t>3.9</t>
  </si>
  <si>
    <t>2.5</t>
  </si>
  <si>
    <t xml:space="preserve">THORENS 25.000 UI/2,5 ML SOLUCION ORAL, 1 frasco de 2,5 ml </t>
  </si>
  <si>
    <t>718859</t>
  </si>
  <si>
    <t>THORENS 10.000 UI/ML GOTAS ORALES EN SOLUCION, 1 frasco de 10 ml</t>
  </si>
  <si>
    <t>718861</t>
  </si>
  <si>
    <t>C270</t>
  </si>
  <si>
    <t>13.19</t>
  </si>
  <si>
    <t>8.45</t>
  </si>
  <si>
    <t>CICLOPIROX OLAMINA</t>
  </si>
  <si>
    <t>D01AE14 - Ciclopirox</t>
  </si>
  <si>
    <t>SEBIPROX 15 MG/G CHAMPU, 1 frasco de 100 ml</t>
  </si>
  <si>
    <t>721500</t>
  </si>
  <si>
    <t>MELYFARMA, S.L.</t>
  </si>
  <si>
    <t>82.77</t>
  </si>
  <si>
    <t>53.02</t>
  </si>
  <si>
    <t>PALIPERIDONA</t>
  </si>
  <si>
    <t>N05AX13 - Paliperidona</t>
  </si>
  <si>
    <t xml:space="preserve">CPD-E  </t>
  </si>
  <si>
    <t>PALIPERIDONA SANDOZ 9 MG COMPRIMIDOS DE LIBERACION PROLONGADA EFG, 28 comprimidos</t>
  </si>
  <si>
    <t>722309</t>
  </si>
  <si>
    <t>SANDOZ FARMACEUTICA, S.A</t>
  </si>
  <si>
    <t>PALIPERIDONA SANDOZ 6 MG COMPRIMIDOS DE LIBERACION PROLONGADA EFG, 28 comprimidos</t>
  </si>
  <si>
    <t>722308</t>
  </si>
  <si>
    <t>PALIPERIDONA SANDOZ 3 MG COMPRIMIDOS DE LIBERACION PROLONGADA EFG, 28 comprimidos</t>
  </si>
  <si>
    <t>722307</t>
  </si>
  <si>
    <t>METFORMINA ALMUS PHARMA 850 MG COMPRIMIDOS RECUBIERTOS CON PELICULA EFG, 50 comprimidos</t>
  </si>
  <si>
    <t>721946</t>
  </si>
  <si>
    <t>ALMUS FARMACEUTICA, S.A</t>
  </si>
  <si>
    <t>C364</t>
  </si>
  <si>
    <t>144.2</t>
  </si>
  <si>
    <t>92.74</t>
  </si>
  <si>
    <t>MEMANTINA HIDROCLORURO</t>
  </si>
  <si>
    <t>N06DX01 - Memantina</t>
  </si>
  <si>
    <t xml:space="preserve">MEMANTINA FLAS CINFA 20 MG COMPRIMIDOS BUCODISPERSABLES EFG, 56 comprimidos </t>
  </si>
  <si>
    <t>722428</t>
  </si>
  <si>
    <t>CINFA S.A.</t>
  </si>
  <si>
    <t xml:space="preserve">MEMANTINA FLAS CINFA 10 MG COMPRIMIDOS BUCODISPERSABLES EFG, 112 comprimidos </t>
  </si>
  <si>
    <t>722429</t>
  </si>
  <si>
    <t>43.52</t>
  </si>
  <si>
    <t>27.88</t>
  </si>
  <si>
    <t>GLOFER 7.5 MG/0.3 ML SOLUCION INYECTABLE EN JERINGA PRECARGADA , 4 jeringas de 0,3 ml</t>
  </si>
  <si>
    <t>697314</t>
  </si>
  <si>
    <t>RUBIO S.A.</t>
  </si>
  <si>
    <t>GLOFER 25 MG / 1,0 ML SOLUCION INYECTABLE EN JERINGA PRECARGADA , 4 jeringas de 1,0 ml</t>
  </si>
  <si>
    <t>697321</t>
  </si>
  <si>
    <t>106.47</t>
  </si>
  <si>
    <t>68.2</t>
  </si>
  <si>
    <t>GLOFER 20 MG / 0,8 ML SOLUCION INYECTABLE EN JERINGA PRECARGADA , 4 jeringas de 0,8 ml</t>
  </si>
  <si>
    <t>697320</t>
  </si>
  <si>
    <t>87.06</t>
  </si>
  <si>
    <t>55.77</t>
  </si>
  <si>
    <t>GLOFER 15 MG / 0,6 ML SOLUCION INYECTABLE EN JERINGA PRECARGADA , 4 jeringas de 0,6 ml</t>
  </si>
  <si>
    <t>697319</t>
  </si>
  <si>
    <t>58.04</t>
  </si>
  <si>
    <t>37.18</t>
  </si>
  <si>
    <t>GLOFER 10 MG/ 0,4 ML SOLUCION INYECTABLE EN JERINGA PRECARGADA , 4 jeringas de 0,4 ml</t>
  </si>
  <si>
    <t>697313</t>
  </si>
  <si>
    <t>30.85</t>
  </si>
  <si>
    <t>19.76</t>
  </si>
  <si>
    <t>EZETIMIBA</t>
  </si>
  <si>
    <t>C10AX09 - Ezetimiba</t>
  </si>
  <si>
    <t>EZETIMIBA TECNIGEN 10 MG COMPRIMIDOS EFG, 28 comprimidos</t>
  </si>
  <si>
    <t>722020</t>
  </si>
  <si>
    <t>TECNIMEDE ESPAÑA INDUSTRIA FARMACÉUTICA S.A.</t>
  </si>
  <si>
    <t>C439</t>
  </si>
  <si>
    <t>29.72</t>
  </si>
  <si>
    <t>19.04</t>
  </si>
  <si>
    <t>DULOXETINA HIDROCLORURO</t>
  </si>
  <si>
    <t>N06AX21 - Duloxetina</t>
  </si>
  <si>
    <t>CYMBALTA 60 MG CAPSULAS DURAS GASTRORRESISTENTES, 28 cápsulas</t>
  </si>
  <si>
    <t>720787</t>
  </si>
  <si>
    <t>BCN FARMA, S.L</t>
  </si>
  <si>
    <t>722045</t>
  </si>
  <si>
    <t>721815</t>
  </si>
  <si>
    <t>ELAM PHARMA LABS, S.L.</t>
  </si>
  <si>
    <t>16.88</t>
  </si>
  <si>
    <t>10.81</t>
  </si>
  <si>
    <t>TIMOLOL MALEATO, BRIMONIDINA</t>
  </si>
  <si>
    <t>S01ED51 - Timolol, combinaciones con</t>
  </si>
  <si>
    <t>COMBIGAN 2 MG/ML + 5 MG/ML COLIRIO EN  SOLUCION, 1 frasco de 5 ml</t>
  </si>
  <si>
    <t>721962</t>
  </si>
  <si>
    <t>C430</t>
  </si>
  <si>
    <t>9.01</t>
  </si>
  <si>
    <t>5.77</t>
  </si>
  <si>
    <t>COLECALCIFEROL, CALCIO CARBONATO</t>
  </si>
  <si>
    <t>A12AX93 - Calcio carbonato y colecalciferol, combinaciones con</t>
  </si>
  <si>
    <t>CADELIUS D 600 MG/1000 UI COMPRIMIDOS BUCODISPERSABLES , 30 comprimidos</t>
  </si>
  <si>
    <t>694522</t>
  </si>
  <si>
    <t>ESPECIALIDADES FARMACEUTICAS CENTRUM S.A.</t>
  </si>
  <si>
    <t>C19</t>
  </si>
  <si>
    <t>3.28</t>
  </si>
  <si>
    <t>2.1</t>
  </si>
  <si>
    <t>BISOPROLOL FUMARATO</t>
  </si>
  <si>
    <t>C07AB07 - Bisoprolol</t>
  </si>
  <si>
    <t>BISOPROLOL BLUEFISH 5 MG COMPRIMIDOS EFG, 60 comprimidos (Blister PVC/PVDC-Al)</t>
  </si>
  <si>
    <t>722054</t>
  </si>
  <si>
    <t>BLUEFISH PHARMA, S.L.U</t>
  </si>
  <si>
    <t>2.36</t>
  </si>
  <si>
    <t>1.51</t>
  </si>
  <si>
    <t>BISOPROLOL BLUEFISH 5 MG COMPRIMIDOS EFG, 30 comprimidos (Blister PVC/PVDC-Al)</t>
  </si>
  <si>
    <t>722053</t>
  </si>
  <si>
    <t>1.6</t>
  </si>
  <si>
    <t>BISOPROLOL BLUEFISH 5 MG COMPRIMIDOS EFG, 28 comprimidos (Blister PVC/PVDC-Al)</t>
  </si>
  <si>
    <t>722052</t>
  </si>
  <si>
    <t>BISOPROLOL BLUEFISH 1,25 MG COMPRIMIDOS EFG, 20 comprimidos (Blister PVC/PVDC-Al)</t>
  </si>
  <si>
    <t>722060</t>
  </si>
  <si>
    <t>6.56</t>
  </si>
  <si>
    <t>4.2</t>
  </si>
  <si>
    <t>BISOPROLOL BLUEFISH  10 MG COMPRIMIDOS EFG, 60 comprimidos (Blister PVC/PVDC-Al )</t>
  </si>
  <si>
    <t>722048</t>
  </si>
  <si>
    <t>BISOPROLOL BLUEFISH  10 MG COMPRIMIDOS EFG, 30 comprimidos (Blister PVC/PVDC-Al)</t>
  </si>
  <si>
    <t>722047</t>
  </si>
  <si>
    <t>3.06</t>
  </si>
  <si>
    <t>1.96</t>
  </si>
  <si>
    <t>BISOPROLOL BLUEFISH  10 MG COMPRIMIDOS EFG, 28 comprimidos (Blister PVC/PVDC-Al)</t>
  </si>
  <si>
    <t>722046</t>
  </si>
  <si>
    <t>16.41</t>
  </si>
  <si>
    <t>10.51</t>
  </si>
  <si>
    <t>BIMATOPROST</t>
  </si>
  <si>
    <t>S01EE03 - Bimatoprost</t>
  </si>
  <si>
    <t>BIMATOPROST AMG LABS 0,3 MG/ML COLIRIO EN SOLUCION 1 frasco de 3 ml</t>
  </si>
  <si>
    <t>714594</t>
  </si>
  <si>
    <t>AMG LABS S.L.</t>
  </si>
  <si>
    <t>15.75</t>
  </si>
  <si>
    <t>10.09</t>
  </si>
  <si>
    <t>BIMATOPROST AMG LABS 0,1 MG/ML COLIRIO EN SOLUCION 1 frasco de 3 ml</t>
  </si>
  <si>
    <t>714593</t>
  </si>
  <si>
    <t>90.98</t>
  </si>
  <si>
    <t>58.28</t>
  </si>
  <si>
    <t>EPINEFRINA</t>
  </si>
  <si>
    <t>C01CA24 - Epinefrina</t>
  </si>
  <si>
    <t>ANAPEN 0,15 mg/0,3 ml SOLUCION INYECTABLE EN JERINGA PRECARGADA, 2 jeringas precargadas de 0,3 ml</t>
  </si>
  <si>
    <t>721042</t>
  </si>
  <si>
    <t>BIOPROJET PHARMA</t>
  </si>
  <si>
    <t>312.95</t>
  </si>
  <si>
    <t>250</t>
  </si>
  <si>
    <t>ANAGRELIDA HIDROCLORURO</t>
  </si>
  <si>
    <t>L01XX35 - Anagrelida</t>
  </si>
  <si>
    <t>ANAGRELIDA AUROVITAS 0.5 MG CAPSULAS DURAS EFG, 100 cápsulas</t>
  </si>
  <si>
    <t>722263</t>
  </si>
  <si>
    <t>AUROVITAS SPAIN, S.A.U</t>
  </si>
  <si>
    <t>C506</t>
  </si>
  <si>
    <t>6.63</t>
  </si>
  <si>
    <t>4.25</t>
  </si>
  <si>
    <t>AMLODIPINO BESILATO, VALSARTAN</t>
  </si>
  <si>
    <t>C09DB01 - Valsartán y Amlodipino</t>
  </si>
  <si>
    <t>AMLODIPINO/VALSARTAN TEVA 5 MG / 80 MG COMPRIMIDOS RECUBIERTOS CON PELICULA EFG, 28 comprimidos</t>
  </si>
  <si>
    <t>712238</t>
  </si>
  <si>
    <t>C505</t>
  </si>
  <si>
    <t>AMLODIPINO/VALSARTAN RATIOPHARM 5 MG / 80 MG COMPRIMIDOS RECUBIERTOS CON PELICULA EFG, 28 comprimidos</t>
  </si>
  <si>
    <t>712085</t>
  </si>
  <si>
    <t>ALDESTA 7,5 MG/0,3 ML SOLUCION INYECTABLE EN JERINGA PRECARGADA , 4 jeringas precargadas de 0,3 ml</t>
  </si>
  <si>
    <t>709264</t>
  </si>
  <si>
    <t>10.88</t>
  </si>
  <si>
    <t>6.97</t>
  </si>
  <si>
    <t>ALDESTA 7,5 MG/0,3 ML SOLUCION INYECTABLE EN JERINGA PRECARGADA ,  1 jeringa precargada de 0,3 ml</t>
  </si>
  <si>
    <t>709263</t>
  </si>
  <si>
    <t>117.52</t>
  </si>
  <si>
    <t>75.28</t>
  </si>
  <si>
    <t>ALDESTA 30 MG/0,75 ML SOLUCION INYECTABLE EN JERINGA PRECARGADA , 4 jeringas precargadas de 0,75 ml</t>
  </si>
  <si>
    <t>709285</t>
  </si>
  <si>
    <t>29.38</t>
  </si>
  <si>
    <t>18.82</t>
  </si>
  <si>
    <t>ALDESTA 30 MG/0,75 ML SOLUCION INYECTABLE EN JERINGA PRECARGADA , 1 jeringa precargada de 0,75 ml</t>
  </si>
  <si>
    <t>709284</t>
  </si>
  <si>
    <t>122.39</t>
  </si>
  <si>
    <t>78.4</t>
  </si>
  <si>
    <t>ALDESTA 22,5 MG/0,56 ML SOLUCION INYECTABLE EN JERINGA PRECARGADA , 4 jeringas precargadas de 0,56 ml</t>
  </si>
  <si>
    <t>709278</t>
  </si>
  <si>
    <t>30.6</t>
  </si>
  <si>
    <t>19.6</t>
  </si>
  <si>
    <t>ALDESTA 22,5 MG/0,56 ML SOLUCION INYECTABLE EN JERINGA PRECARGADA , 1 jeringa precargada de 0,56 ml</t>
  </si>
  <si>
    <t>709277</t>
  </si>
  <si>
    <t>ALDESTA 20 MG/0,5 ML SOLUCION INTECTABLE EN JERINGA PRECARGADA , 4 jeringas precargadas de 0,5 ml</t>
  </si>
  <si>
    <t>709276</t>
  </si>
  <si>
    <t>26.62</t>
  </si>
  <si>
    <t>17.05</t>
  </si>
  <si>
    <t>ALDESTA 20 MG/0,5 ML SOLUCION INTECTABLE EN JERINGA PRECARGADA , 1 jeringa precargada de 0,5 ml</t>
  </si>
  <si>
    <t>709275</t>
  </si>
  <si>
    <t>14.49</t>
  </si>
  <si>
    <t>9.28</t>
  </si>
  <si>
    <t>ALDESTA 2,5 MG/0,33 ML SOLUCION INYECTABLE EN JERINGA PRECARGADA , 4 jeringas precargadas de 0,33 ml</t>
  </si>
  <si>
    <t>709274</t>
  </si>
  <si>
    <t>3.62</t>
  </si>
  <si>
    <t>2.32</t>
  </si>
  <si>
    <t>ALDESTA 2,5 MG/0,33 ML SOLUCION INYECTABLE EN JERINGA PRECARGADA , 1 jeringa precargada de 0,33 ml</t>
  </si>
  <si>
    <t>709273</t>
  </si>
  <si>
    <t>101.56</t>
  </si>
  <si>
    <t>65.06</t>
  </si>
  <si>
    <t>ALDESTA 17,5 MG/0,44 ML SOLUCION INYECTABLE EN JERINGA PRECARGADA , 4 jeringas precargadas de 0,44 ml</t>
  </si>
  <si>
    <t>709272</t>
  </si>
  <si>
    <t>25.4</t>
  </si>
  <si>
    <t>16.27</t>
  </si>
  <si>
    <t>ALDESTA 17,5 MG/0,44 ML SOLUCION INYECTABLE EN JERINGA PRECARGADA , 1 jeringa precargada de 0,44 ml</t>
  </si>
  <si>
    <t>709271</t>
  </si>
  <si>
    <t>ALDESTA 15 MG/0,38 ML SOLUCION INYECTABLE EN JERINGA PRECARGADA , 4 jeringas precargadas de 0,38 ml</t>
  </si>
  <si>
    <t>709270</t>
  </si>
  <si>
    <t>21.76</t>
  </si>
  <si>
    <t>13.94</t>
  </si>
  <si>
    <t>ALDESTA 15 MG/0,38 ML SOLUCION INYECTABLE EN JERINGA PRECARGADA , 1 jeringa precargada de 0,38 ml</t>
  </si>
  <si>
    <t>709269</t>
  </si>
  <si>
    <t>72.54</t>
  </si>
  <si>
    <t>46.47</t>
  </si>
  <si>
    <t>ALDESTA 12,5 MG/0,31 ML SOLUCION INYECTABLE EN JERINGA PRECARGADA , 4 jeringas precargadas de 0,31 ml</t>
  </si>
  <si>
    <t>709268</t>
  </si>
  <si>
    <t>18.14</t>
  </si>
  <si>
    <t>11.62</t>
  </si>
  <si>
    <t>ALDESTA 12,5 MG/0,31 ML SOLUCION INYECTABLE EN JERINGA PRECARGADA , 1 jeringa precargada de 0,31 ml</t>
  </si>
  <si>
    <t>709267</t>
  </si>
  <si>
    <t>58.01</t>
  </si>
  <si>
    <t>37.16</t>
  </si>
  <si>
    <t>ALDESTA 10 MG/0,4ML SOLUCION INYECTABLE EN JERINGA PRECARGADA , 4 jeringas precargadas de 0,4 ml</t>
  </si>
  <si>
    <t>709266</t>
  </si>
  <si>
    <t>710.64</t>
  </si>
  <si>
    <t>627.4</t>
  </si>
  <si>
    <t>ADALIMUMAB</t>
  </si>
  <si>
    <t>L04AB04 - Adalimumab</t>
  </si>
  <si>
    <t>IMRALDI 40 MG SOLUCION INYECTABLE EN PLUMA PRECARGADA, 2 plumas precargadas de 0,8 ml</t>
  </si>
  <si>
    <t>721939</t>
  </si>
  <si>
    <t>BIOGEN SPAIN S.L.</t>
  </si>
  <si>
    <t>IMRALDI 40 MG SOLUCION INYECTABLE EN JERINGA PRECARGADA, 2 jeringas precargadas de 0,8 ml</t>
  </si>
  <si>
    <t>721942</t>
  </si>
  <si>
    <t>4.12</t>
  </si>
  <si>
    <t>2.64</t>
  </si>
  <si>
    <t>FUROSEMIDA</t>
  </si>
  <si>
    <t>C03CA01 - Furosemida</t>
  </si>
  <si>
    <t>FUROSEMIDA GESFUR 20mg/2ml SOLUCION INYECTABLE EFG 10 ampollas de 2 ml</t>
  </si>
  <si>
    <t>721863</t>
  </si>
  <si>
    <t>GENFARMA LABORATORIO S.L.</t>
  </si>
  <si>
    <t>973.37</t>
  </si>
  <si>
    <t>880.02</t>
  </si>
  <si>
    <t>CLOFARABINA</t>
  </si>
  <si>
    <t>L01BB06 - Clofarabina</t>
  </si>
  <si>
    <t>CLOFARABINA ARISTO 1 MG/ML CONCENTRADO PARA SOLUCION PARA PERFUSION EFG 1 vial de 20 ml</t>
  </si>
  <si>
    <t>716615</t>
  </si>
  <si>
    <t>ARISTO PHARMA IBERIA, S.L.</t>
  </si>
  <si>
    <t>27.54</t>
  </si>
  <si>
    <t>17.64</t>
  </si>
  <si>
    <t>SODIO BICARBONATO</t>
  </si>
  <si>
    <t>B05ZB - Hemofiltrados</t>
  </si>
  <si>
    <t>HOSPASOL 167 mmol/L SOLUCION PARA PERFUSION, 2 bolsas de 5.000 ml (poliolefina)</t>
  </si>
  <si>
    <t>722033</t>
  </si>
  <si>
    <t>BAXTER S.L.</t>
  </si>
  <si>
    <t>23.74</t>
  </si>
  <si>
    <t>15.21</t>
  </si>
  <si>
    <t>HOSPASOL 167 mmol/L SOLUCION PARA PERFUSION, 3 bolsas de 3.000 ml (poliolefina)</t>
  </si>
  <si>
    <t>722032</t>
  </si>
  <si>
    <t>HOSPASOL 145 mmol/L SOLUCION PARA PERFUSION, 2 bolsas de 5.000 ml (poliolefina)</t>
  </si>
  <si>
    <t>722031</t>
  </si>
  <si>
    <t>HOSPASOL 145 mmol/L SOLUCION PARA PERFUSION, 3 bolsas de 3.000 ml (poliolefina)</t>
  </si>
  <si>
    <t>722030</t>
  </si>
  <si>
    <t>PVP</t>
  </si>
  <si>
    <t xml:space="preserve">PVL </t>
  </si>
  <si>
    <t xml:space="preserve"> Principios Activos</t>
  </si>
  <si>
    <t xml:space="preserve"> Grupo ATC</t>
  </si>
  <si>
    <t>SCP</t>
  </si>
  <si>
    <t>UH</t>
  </si>
  <si>
    <t>Cód. Nacional</t>
  </si>
  <si>
    <t>CLAVE</t>
  </si>
  <si>
    <t>607053</t>
  </si>
  <si>
    <t>MOXIFLOXACINO KRKA 400 MG/250 ML SOLUCION PARA PERFUSION EFG, 10 frascos de 250 ml</t>
  </si>
  <si>
    <t>J01MA14 - Moxifloxacino</t>
  </si>
  <si>
    <t>MOXIFLOXACINO HIDROCLORURO</t>
  </si>
  <si>
    <t>155.38</t>
  </si>
  <si>
    <t>189</t>
  </si>
  <si>
    <t>716125</t>
  </si>
  <si>
    <t>MOXIFLOXACINO KRKA 400 MG/250 ML SOLUCION PARA PERFUSION EFG, 5 frascos de 250 ml</t>
  </si>
  <si>
    <t>93.6</t>
  </si>
  <si>
    <t>145.09</t>
  </si>
  <si>
    <t>METFORMINA ALMUS PHARMA 1.000 MG COMPRIMIDOS RECUBIERTOS CON PELICULA EFG, 50 comprimidos</t>
  </si>
  <si>
    <t>721948</t>
  </si>
  <si>
    <t>1.86</t>
  </si>
  <si>
    <t>1.19</t>
  </si>
  <si>
    <t>METFORMINA ALMUS PHARMA 1.000 MG COMPRIMIDOS RECUBIERTOS CON PELICULA EFG, 30 comprimidos</t>
  </si>
  <si>
    <t>721947</t>
  </si>
  <si>
    <t>81.82</t>
  </si>
  <si>
    <t>52.41</t>
  </si>
  <si>
    <t>LEVETIRACETAM</t>
  </si>
  <si>
    <t>N03AX14 - Levetiracetam</t>
  </si>
  <si>
    <t>LAURAK 750 MG GRANULADO EN SOBRE EFG, 60 sobres</t>
  </si>
  <si>
    <t>722177</t>
  </si>
  <si>
    <t>54.54</t>
  </si>
  <si>
    <t>34.94</t>
  </si>
  <si>
    <t>LAURAK 500 MG GRANULADO EN SOBRE EFG, 60 sobres</t>
  </si>
  <si>
    <t>722176</t>
  </si>
  <si>
    <t>109.09</t>
  </si>
  <si>
    <t>69.88</t>
  </si>
  <si>
    <t>LAURAK 1000 MG GRANULADO EN SOBRE EFG, 60 sobres</t>
  </si>
  <si>
    <t>722174</t>
  </si>
  <si>
    <t>DULOXETINA GENESIS 60 MG CAPSULAS DURAS GASTRORRESISTENTES EFG 28 cápsulas (Blister PVC/PE/PCTFE/Al)</t>
  </si>
  <si>
    <t>708536</t>
  </si>
  <si>
    <t>DULOXETINA GENESIS 60 MG CAPSULAS DURAS GASTRORRESISTENTES EFG 28 cápsulas (Blister PA/Al/PVC-Al)</t>
  </si>
  <si>
    <t>708543</t>
  </si>
  <si>
    <t>14.86</t>
  </si>
  <si>
    <t>9.52</t>
  </si>
  <si>
    <t>DULOXETINA GENESIS 30 MG CAPSULAS DURAS GASTRORRESISTENTES EFG 28 cápsulas (Blister PA/Al/PVC-Al)</t>
  </si>
  <si>
    <t>708556</t>
  </si>
  <si>
    <t>GENESIS PHARMA, S.L.</t>
  </si>
  <si>
    <t>QUALIGEN, S.L</t>
  </si>
  <si>
    <t>C217</t>
  </si>
  <si>
    <t>KRKA FARMACEUTICA, S.L.</t>
  </si>
  <si>
    <t>FUROSEMIDA GESFUR 20mg/2ml SOLUCION INYECTABLE EFG , 100 ampollas de 2 ml</t>
  </si>
  <si>
    <t xml:space="preserve">CAMBIO DE LABORATORIO </t>
  </si>
  <si>
    <t xml:space="preserve">CAMBIO DE NOMBRE </t>
  </si>
  <si>
    <t>ZOLMITRIPTAN VISO FARMACEUTICA 2,5 MG COMPRIMIDOS RECUBIERTOS CON PELICULA EFG 6 comprimidos</t>
  </si>
  <si>
    <t>692693</t>
  </si>
  <si>
    <t>VISO FARMACEUTICA, S.L.</t>
  </si>
  <si>
    <t>ZOLMITRIPTAN VISO FARMACEUTICA 2,5 MG COMPRIMIDOS RECUBIERTOS CON PELICULA EFG 3 comprimidos</t>
  </si>
  <si>
    <t>692692</t>
  </si>
  <si>
    <t xml:space="preserve">CAMBIO DE NOMBRE Y LABORATORIO </t>
  </si>
  <si>
    <t>KETOVIS 0,25 mg/ml COLIRIO EN SOLUCIÓN EN ENVASE UNIDOSIS , 20 envases unidosis con 0,4 ml de colirio</t>
  </si>
  <si>
    <t>697080</t>
  </si>
  <si>
    <t>BRILL PHARMA, S.L.</t>
  </si>
  <si>
    <t>MINIPRES 5 mg COMPRIMIDOS, 30 comprimidos</t>
  </si>
  <si>
    <t>PFIZER GEP, S.L.</t>
  </si>
  <si>
    <t>MINIPRES 2 mg COMPRIMIDOS, 60 comprimidos</t>
  </si>
  <si>
    <t>940072</t>
  </si>
  <si>
    <t>MINIPRES 1 mg COMPRIMIDOS, 60 comprimidos</t>
  </si>
  <si>
    <t>940056</t>
  </si>
  <si>
    <t>ESOMEPRAZOL RANBAXY 40 mg COMPRIMIDOS GASTRORRESISTENTES EFG , 28 comprimidos</t>
  </si>
  <si>
    <t>674695</t>
  </si>
  <si>
    <t>RANBAXY, S. L.</t>
  </si>
  <si>
    <t>ESOMEPRAZOL RANBAXY 40 mg COMPRIMIDOS GASTRORRESISTENTES EFG , 14 comprimidos</t>
  </si>
  <si>
    <t>674694</t>
  </si>
  <si>
    <t>ESOMEPRAZOL RANBAXY 20 mg COMPRIMIDOS GASTRORRESISTENTES EFG , 28 comprimidos</t>
  </si>
  <si>
    <t>674693</t>
  </si>
  <si>
    <t>ESOMEPRAZOL RANBAXY 20 mg COMPRIMIDOS GASTRORRESISTENTES EFG , 14 comprimidos</t>
  </si>
  <si>
    <t>674692</t>
  </si>
  <si>
    <t>TROMALYT 150, CAPSULAS DURAS DE LIBERACION PROLONGADA , 500 cápsulas</t>
  </si>
  <si>
    <t>MYLAN PHARMACEUTICALS, S.L</t>
  </si>
  <si>
    <t>DOMPERIDONA GAMIR 10 mg, CÁPSULAS DURAS, 30 cápsulas</t>
  </si>
  <si>
    <t>YURELAX 10 mg CAPSULAS DURAS , 30 cápsulas</t>
  </si>
  <si>
    <t>961763</t>
  </si>
  <si>
    <t>URAPLEX 20 mg COMPRIMIDOS RECUBIERTOS , 60 comprimidos</t>
  </si>
  <si>
    <t>654794</t>
  </si>
  <si>
    <t>TROMALYT 300, CAPSULAS DURAS DE LIBERACION PROLONGADA , 500 cápsulas</t>
  </si>
  <si>
    <t>640144</t>
  </si>
  <si>
    <t>TROMALYT 300, CAPSULAS DURAS DE LIBERACION PROLONGADA , 28 cápsulas</t>
  </si>
  <si>
    <t>936526</t>
  </si>
  <si>
    <t>TROMALYT 150, CAPSULAS DURAS DE LIBERACION PROLONGADA , 28 cápsulas</t>
  </si>
  <si>
    <t>936534</t>
  </si>
  <si>
    <t>RELIF 1g COMPRIMIDOS, 20 comprimidos</t>
  </si>
  <si>
    <t>920728</t>
  </si>
  <si>
    <t>NUCLOSINA 20 mg CAPSULAS DURAS GASTRORRESISTENTES , 28 cápsulas</t>
  </si>
  <si>
    <t>887836</t>
  </si>
  <si>
    <t>MUSE 500 microgramos BASTONCILLO URETRAL , 1 aplicador</t>
  </si>
  <si>
    <t>808162</t>
  </si>
  <si>
    <t>MUSE 250 microgramos BASTONCILLO URETRAL , 1 aplicador</t>
  </si>
  <si>
    <t>808055</t>
  </si>
  <si>
    <t>MUSE 1000 microgramos BASTONCILLO URETRAL , 1 aplicador</t>
  </si>
  <si>
    <t>808188</t>
  </si>
  <si>
    <t>MINITRAN 5 mg/24 H PARCHES TRANSDÉRMICOS, 30 parches</t>
  </si>
  <si>
    <t>999905</t>
  </si>
  <si>
    <t>MESTINON 60 MG COMPRIMIDOS , 100 comprimidos</t>
  </si>
  <si>
    <t>672101</t>
  </si>
  <si>
    <t>MANERIX 300 COMPRIMIDOS RECUBIERTOS CON PELICULA, 30 comprimidos</t>
  </si>
  <si>
    <t>683805</t>
  </si>
  <si>
    <t>MANERIX 150 COMPRIMIDOS RECUBIERTOS CON PELICULA., 30 comprimidos</t>
  </si>
  <si>
    <t>880468</t>
  </si>
  <si>
    <t>LORAMET 2 mg COMPRIMIDOS , 20 comprimidos</t>
  </si>
  <si>
    <t>994087</t>
  </si>
  <si>
    <t>LORAMET 1 mg COMPRIMIDOS , 30 comprimidos</t>
  </si>
  <si>
    <t>993758</t>
  </si>
  <si>
    <t>FIDIUM 8 mg COMPRIMIDOS , 60 comprimidos</t>
  </si>
  <si>
    <t>652843</t>
  </si>
  <si>
    <t>ELIDEL 10 mg/g CREMA , 1 tubo de 60 g</t>
  </si>
  <si>
    <t>847491</t>
  </si>
  <si>
    <t>ELIDEL 10 mg/g CREMA , 1 tubo de 30 g</t>
  </si>
  <si>
    <t>847483</t>
  </si>
  <si>
    <t>DORMODOR 30 mg CAPSULAS DURAS, 30 cápsulas</t>
  </si>
  <si>
    <t>851451</t>
  </si>
  <si>
    <t>CALCITONINA HUBBER 100 UI SOLUCION INYECTABLE , 10 ampollas de 1 ml</t>
  </si>
  <si>
    <t>696567</t>
  </si>
  <si>
    <t>BOREA 160 mg GRANULADO PARA SUSPENSION ORAL EN SOBRES , 500 sobres</t>
  </si>
  <si>
    <t>612820</t>
  </si>
  <si>
    <t>BOREA 160 mg GRANULADO PARA SUSPENSION ORAL EN SOBRES , 30 sobres</t>
  </si>
  <si>
    <t>661496</t>
  </si>
  <si>
    <t>BOREA 160 mg COMPRIMIDOS , 500 comprimidos</t>
  </si>
  <si>
    <t>645317</t>
  </si>
  <si>
    <t>BOREA 160 mg COMPRIMIDOS , 30 comprimidos</t>
  </si>
  <si>
    <t>659698</t>
  </si>
  <si>
    <t>APOCARD 100 mg COMPRIMIDOS , 60 comprimidos</t>
  </si>
  <si>
    <t>860213</t>
  </si>
  <si>
    <t>APOCARD 100 mg COMPRIMIDOS , 30 comprimidos</t>
  </si>
  <si>
    <t>859991</t>
  </si>
  <si>
    <t>AMCHAFIBRIN 500 mg SOLUCION INYECTABLE, 6 ampollas de 5 ml</t>
  </si>
  <si>
    <t>700506</t>
  </si>
  <si>
    <t>AMCHAFIBRIN 500 mg SOLUCION INYECTABLE, 100 ampollas de 5 ml</t>
  </si>
  <si>
    <t>622100</t>
  </si>
  <si>
    <t>AMCHAFIBRIN 500 mg COMPRIMIDOS, 30 comprimidos</t>
  </si>
  <si>
    <t>663212</t>
  </si>
  <si>
    <t>AFLUON 0,5 mg/ml COLIRIO EN SOLUCION, 1 frasco de 6 ml</t>
  </si>
  <si>
    <t>723692</t>
  </si>
  <si>
    <t>AEROFLAT 5 mg/ 77,5 mg COMPRIMIDOS MASTICABLES , 40 comprimidos</t>
  </si>
  <si>
    <t>653361</t>
  </si>
  <si>
    <t>BAMBEC 10 mg COMPRIMIDOS, 30 comprimidos</t>
  </si>
  <si>
    <t>738559</t>
  </si>
  <si>
    <t>LAILAN, S.A.</t>
  </si>
  <si>
    <t>CALCIO D ISDIN 600 MG/400 UI COMPRIMIDOS MASTICABLES , 60 comprimidos</t>
  </si>
  <si>
    <t>758805</t>
  </si>
  <si>
    <t>ISDIN S.A.</t>
  </si>
  <si>
    <t>BONALFA 4 MICROGRAMOS/G POMADA , 1 tubo de 50 g</t>
  </si>
  <si>
    <t>706903</t>
  </si>
  <si>
    <t>BONALFA 4 MICROGRAMOS/G POMADA , 1 tubo de 30 g</t>
  </si>
  <si>
    <t>706655</t>
  </si>
  <si>
    <t>FUNGISDIN 8,7 MG/ML SOLUCIÓN PARA PULVERIZACIÓN CUTÁNEA , 1 frasco de 125 ml</t>
  </si>
  <si>
    <t>760538</t>
  </si>
  <si>
    <t>NOTUSIN SOLUCION ORAL , 1 frasco de 250 ml</t>
  </si>
  <si>
    <t>795112</t>
  </si>
  <si>
    <t>REIG JOFRE S.A.</t>
  </si>
  <si>
    <t>NOTUSIN SOLUCION ORAL , 1 frasco de 100 ml</t>
  </si>
  <si>
    <t>794719</t>
  </si>
  <si>
    <t>EUFILINA VENOSA 200 mg SOLUCIÓN INYECTABLE , 50 ampollas de 10 ml</t>
  </si>
  <si>
    <t>610188</t>
  </si>
  <si>
    <t>ASTRAZENECA FARMACEUTICA SPAIN, S.A</t>
  </si>
  <si>
    <t>EUFILINA VENOSA 200 mg SOLUCIÓN INYECTABLE , 5 ampollas de 10 ml</t>
  </si>
  <si>
    <t>824680</t>
  </si>
  <si>
    <t>KONAKION 2 mg/0,2 ml PEDIATRICO SOLUCION ORAL/SOLUCION INYECTABLE , 5 ampollas de 0,2 ml</t>
  </si>
  <si>
    <t>LABORATORIOS RUBIO, S.A.</t>
  </si>
  <si>
    <t>KONAKION 10 mg/ml SOLUCION ORAL/SOLUCION INYECTABLE , 5 ampollas de 1 ml</t>
  </si>
  <si>
    <t>652206</t>
  </si>
  <si>
    <t xml:space="preserve">LABORATORIO </t>
  </si>
  <si>
    <t>PEND. ALTA</t>
  </si>
  <si>
    <t>YATROX 8 mg COMPRIMIDOS RECUBIERTOS CON PELICULA , 6 comprimidos</t>
  </si>
  <si>
    <t>690909</t>
  </si>
  <si>
    <t>YATROX 8 mg COMPRIMIDOS RECUBIERTOS CON PELICULA , 15 comprimidos</t>
  </si>
  <si>
    <t>690891</t>
  </si>
  <si>
    <t>YATROX 4 mg COMPRIMIDOS RECUBIERTOS CON PELICULA , 6 comprimidos</t>
  </si>
  <si>
    <t>690925</t>
  </si>
  <si>
    <t>YATROX 4 mg COMPRIMIDOS RECUBIERTOS CON PELICULA , 15 comprimidos</t>
  </si>
  <si>
    <t>690917</t>
  </si>
  <si>
    <t>PARACETAMOL DARI PHARMA 1 G COMPRIMIDOS EFERVESCENTES EFG , 40 comprimidos (2 tubos de 20 comprimidos)</t>
  </si>
  <si>
    <t>702827</t>
  </si>
  <si>
    <t>PARACETAMOL DARI PHARMA 1 G COMPRIMIDOS EFERVESCENTES EFG , 20 comprimidos</t>
  </si>
  <si>
    <t>702825</t>
  </si>
  <si>
    <t>DILABAR DIU 50/25 mg COMPRIMIDOS, 30 comprimidos</t>
  </si>
  <si>
    <t>992024</t>
  </si>
  <si>
    <t>DEXKETOPROFENO DARI PHARMA 25 MG COMPRIMIDOS RECUBIERTOS CON PELICULA EFG , 20 comprimidos</t>
  </si>
  <si>
    <t>699649</t>
  </si>
  <si>
    <t>ATENOLOL / CLORTALIDONA DARI PHARMA 100 MG/25 MG COMPRIMIDOS , 56 comprimidos</t>
  </si>
  <si>
    <t>992891</t>
  </si>
  <si>
    <t>ATENOLOL / CLORTALIDONA DARI PHARMA 100 MG/25 MG COMPRIMIDOS , 28 comprimidos</t>
  </si>
  <si>
    <t>964809</t>
  </si>
  <si>
    <t>DARI PHARMA S.L.U.</t>
  </si>
  <si>
    <t>LEGALON SIL 350 mg LIOFILIZADO PARA SOLUCION PARA PERFUSION , 4 viales</t>
  </si>
  <si>
    <t>uh</t>
  </si>
  <si>
    <t>NOVANTRONE 2 mg/ml CONCENTRADO PARA SOLUCION PARA PERFUSION , 1 vial de 10 ml</t>
  </si>
  <si>
    <t>APOCARD 10 mg/ml SOLUCION INYECTABLE , 5 ampollas de 15 ml</t>
  </si>
  <si>
    <t>APOCARD 10 mg/ml SOLUCION INYECTABLE , 50 ampollas de 15 ml</t>
  </si>
  <si>
    <t>LABORATORIOS TILLOMED SPAIN, S.L.U.</t>
  </si>
  <si>
    <t xml:space="preserve">TERLIPRESINA ACETATO EVER PHARMA 1 MG SOLUCION INYECTABLE, 1 vial de 5 ml </t>
  </si>
  <si>
    <t>TERLIPRESINA ACETATO EVER PHARMA 1 MG SOLUCION INYECTABLE, 5 viales de 5 ml</t>
  </si>
  <si>
    <t xml:space="preserve">TERLIPRESINA ACETATO EVER PHARMA 2 MG SOLUCION INYECTABLE, 1 vial de 10 ml </t>
  </si>
  <si>
    <t>TERLIPRESINA ACETATO EVER PHARMA 2 MG SOLUCION INYECTABLE, 5 viales de 10 ml</t>
  </si>
  <si>
    <t>CARDYL 10 mg COMPRIMIDOS RECUBIERTOS CON PELICULA, 500 comprimidos</t>
  </si>
  <si>
    <t>721972</t>
  </si>
  <si>
    <t>PARIET 20 MG COMPRIMIDOS GASTRORRESISTENTES, 28 comprimidos</t>
  </si>
  <si>
    <t>A02BC04 - Rabeprazol</t>
  </si>
  <si>
    <t xml:space="preserve"> Rabeprazol</t>
  </si>
  <si>
    <t>C399</t>
  </si>
  <si>
    <t>ECOFAR PRODUCTOS, S.L.</t>
  </si>
  <si>
    <t>LAURAK 250 MG GRANULADO EN SOBRE EFG, 60 sobres</t>
  </si>
  <si>
    <t>LACTEST 0,45 g POLVO PARA SOLUCION ORAL , 1 sobre</t>
  </si>
  <si>
    <t>Fscp- dh</t>
  </si>
  <si>
    <t>Receta</t>
  </si>
  <si>
    <t>Tipo medicamento</t>
  </si>
  <si>
    <t>962712</t>
  </si>
  <si>
    <t>VEPESID 50 mg CAPSULAS BLANDAS , 20 cápsulas</t>
  </si>
  <si>
    <t>957449</t>
  </si>
  <si>
    <t>VEPESID 100 mg CAPSULAS BLANDAS , 10 cápsulas</t>
  </si>
  <si>
    <t>CLORURO DE POTASIO BRAUN 1 mEq/ml CONCENTRADO PARA SOLUCION PARA PERFUSION , 100 frascos de 10 ml</t>
  </si>
  <si>
    <t>THROMBOGENICS N.V.</t>
  </si>
  <si>
    <t>JETREA 0,375mg/0,3ml solucion inyectable Solución 0,3 ml en vial cerrado con tapón de goma y cubierta flip-off azul</t>
  </si>
  <si>
    <t>JETREA 0,5mg/0,2ml concentrado para solucion inyectable Solución de 0,2ml en vial cerrado con tapón de goma de clorobutilo sinlatex</t>
  </si>
  <si>
    <t>707590</t>
  </si>
  <si>
    <t>DULOXETINA STADA 60 MG CAPSULAS DURAS GASTRORRESISTENTES EFG , 56 cápsulas</t>
  </si>
  <si>
    <t>34.27</t>
  </si>
  <si>
    <t>53.5</t>
  </si>
  <si>
    <t>705518</t>
  </si>
  <si>
    <t>DULOXETINA STADA GENERICOS 60 MG CAPSULAS DURAS GASTRORRESISTENTES EFG , 56 cápsulas</t>
  </si>
  <si>
    <t>721425</t>
  </si>
  <si>
    <t>INDAPAMIDA RETARD DESGEN 1,5 MG COMPRIMIDOS DE LIBERACION PROLONGADA EFG, 30 comprimidos (Blister Al/PA/PVC/Al)</t>
  </si>
  <si>
    <t>C03BA11 - Indapamida</t>
  </si>
  <si>
    <t>INDAPAMIDA</t>
  </si>
  <si>
    <t>721424</t>
  </si>
  <si>
    <t>INDAPAMIDA RETARD DESGEN 1,5 MG COMPRIMIDOS DE LIBERACION PROLONGADA EFG, 30 comprimidos (Blister PVC/PVDC/Al)</t>
  </si>
  <si>
    <t>723328</t>
  </si>
  <si>
    <t>VALSARTAN TEVA 40 mg COMPRIMIDOS RECUBIERTOS CON PELICULA EFG, 28 comprimidos</t>
  </si>
  <si>
    <t>2.61</t>
  </si>
  <si>
    <t>4.07</t>
  </si>
  <si>
    <t>716457</t>
  </si>
  <si>
    <t>VARUBY 90 MG COMPRIMIDOS RECUBIERTOS CON PELICULA, 2 comprimidos</t>
  </si>
  <si>
    <t>A04AD14 - Rolapitant</t>
  </si>
  <si>
    <t>ROLAPITANT</t>
  </si>
  <si>
    <t>49.55</t>
  </si>
  <si>
    <t>77.35</t>
  </si>
  <si>
    <t>716460</t>
  </si>
  <si>
    <t>ENTECAVIR STADA 0,5 MG COMPRIMIDOS RECUBIERTOS CON PELICULA EFG, 30 comprimidos</t>
  </si>
  <si>
    <t>J05AF10 - Entecavir</t>
  </si>
  <si>
    <t>ENTECAVIR MONOHIDRATO</t>
  </si>
  <si>
    <t>214.5</t>
  </si>
  <si>
    <t>276.03</t>
  </si>
  <si>
    <t>STADA, S.L</t>
  </si>
  <si>
    <t>TESARO BIO SPAIN S.L.U.</t>
  </si>
  <si>
    <t>GENERFARMA, S.L.U.</t>
  </si>
  <si>
    <t>C76</t>
  </si>
  <si>
    <t>659203</t>
  </si>
  <si>
    <t>OMEPROTECT 20 mg CAPSULAS DURAS GASTRORRESISTENTES 14 cápsulas</t>
  </si>
  <si>
    <t>696945</t>
  </si>
  <si>
    <t>OMEPROTECT 20 mg CAPSULAS DURAS GASTRORRESISTENTES 28 cápsulas</t>
  </si>
  <si>
    <t>659204</t>
  </si>
  <si>
    <t>ENTECAVIR STADA 1 MG COMPRIMIDOS RECUBIERTOS CON PELICULA EFG, 30 comprimidos</t>
  </si>
  <si>
    <t xml:space="preserve">NUVARING 0,120 MG/0,015 MG CADA 24 HORAS SISTEMA DE LIBERACION VAGINAL, 1 dispositivo vaginal </t>
  </si>
  <si>
    <t>722037</t>
  </si>
  <si>
    <t xml:space="preserve">PROGEFFIK 200 MG CAPSULAS BLANDAS, 60 cápsulas </t>
  </si>
  <si>
    <t>722072</t>
  </si>
  <si>
    <t>PROGEFFIK 200 MG CAPSULAS BLANDAS, 15 cápsulas</t>
  </si>
  <si>
    <t>722071</t>
  </si>
  <si>
    <t>NITISINONE MDK 10 MG CAPSULAS DURAS 60 cápsulas</t>
  </si>
  <si>
    <t>719990</t>
  </si>
  <si>
    <t>NITISINONE MDK 5 MG CAPSULAS DURAS 60 cápsulas</t>
  </si>
  <si>
    <t>719991</t>
  </si>
  <si>
    <t>NITISINONE MDK 2 MG CAPSULAS DURAS 60 cápsulas</t>
  </si>
  <si>
    <t>719992</t>
  </si>
  <si>
    <t>IMRALDI 40 MG SOLUCION INYECTABLE EN PLUMA PRECARGADA, 6 plumas precargadas de 0,8 ml</t>
  </si>
  <si>
    <t>721941</t>
  </si>
  <si>
    <t>IMRALDI 40 MG SOLUCION INYECTABLE EN PLUMA PRECARGADA, 4 plumas precargadas de 0,8 ml</t>
  </si>
  <si>
    <t>721940</t>
  </si>
  <si>
    <t>IMRALDI 40 MG SOLUCION INYECTABLE EN PLUMA PRECARGADA, 1 pluma precargada de 0,8 ml</t>
  </si>
  <si>
    <t>721462</t>
  </si>
  <si>
    <t>IMRALDI 40 MG SOLUCION INYECTABLE EN JERINGA PRECARGADA, 6 jeringas precargadas de 0,8 ml</t>
  </si>
  <si>
    <t>721945</t>
  </si>
  <si>
    <t>IMRALDI 40 MG SOLUCION INYECTABLE EN JERINGA PRECARGADA, 4 jeringas precargadas de 0,8 ml</t>
  </si>
  <si>
    <t>721943</t>
  </si>
  <si>
    <t>IMRALDI 40 MG SOLUCION INYECTABLE EN JERINGA PRECARGADA, 1 jeringa precargada de 0,8 ml</t>
  </si>
  <si>
    <t>721356</t>
  </si>
  <si>
    <t>MEMANTINA FARMAPROJECTS 20 MG COMPRIMIDOS RECUBIERTOS CON PELICULA EFG, 56 comprimidos</t>
  </si>
  <si>
    <t>722353</t>
  </si>
  <si>
    <t>MEMANTINA FARMAPROJECTS 10 MG COMPRIMIDOS RECUBIERTOS CON PELICIULA EFG, 112 comprimidos</t>
  </si>
  <si>
    <t>722352</t>
  </si>
  <si>
    <t>SUNITINIB TEVA 50 MG CAPSULAS DURAS EFG, 30 cápsulas</t>
  </si>
  <si>
    <t>722325</t>
  </si>
  <si>
    <t>SUNITINIB TEVA 37,5 MG CAPSULAS DURAS EFG, 30 cápsulas</t>
  </si>
  <si>
    <t>722324</t>
  </si>
  <si>
    <t>SUNITINIB TEVA 25 MG CAPSULAS DURAS EFG, 30 cápsulas</t>
  </si>
  <si>
    <t>722323</t>
  </si>
  <si>
    <t>SUNITINIB TEVA 12,5 MG CAPSULAS DURAS EFG, 30 cápsulas</t>
  </si>
  <si>
    <t>722322</t>
  </si>
  <si>
    <t>BISOPROLOL BLUEFISH 1,25 MG COMPRIMIDOS EFG, 20 comprimidos (Blister PVC/PCTFE-Al)</t>
  </si>
  <si>
    <t>722061</t>
  </si>
  <si>
    <t>BISOPROLOL BLUEFISH 5 MG COMPRIMIDOS EFG, 60 comprimidos (Blister PVC/PCTFE-Al)</t>
  </si>
  <si>
    <t>722057</t>
  </si>
  <si>
    <t>BISOPROLOL BLUEFISH 5 MG COMPRIMIDOS EFG, 30 comprimidos (Blister PVC/PCTFE-Al)</t>
  </si>
  <si>
    <t>722056</t>
  </si>
  <si>
    <t>BISOPROLOL BLUEFISH 5 MG COMPRIMIDOS EFG, 28 comprimidos (Blister PVC/PCTFE-Al)</t>
  </si>
  <si>
    <t>722055</t>
  </si>
  <si>
    <t>BISOPROLOL BLUEFISH  10 MG COMPRIMIDOS EFG, 60 comprimidos (Blister PVC/PCTFE-Al)</t>
  </si>
  <si>
    <t>722051</t>
  </si>
  <si>
    <t>BISOPROLOL BLUEFISH  10 MG COMPRIMIDOS EFG, 30 comprimidos (Blister PVC/PCTFE-Al)</t>
  </si>
  <si>
    <t>722050</t>
  </si>
  <si>
    <t>BISOPROLOL BLUEFISH  10 MG COMPRIMIDOS EFG, 28 comprimidos (Blister PVC/PCTFE-Al)</t>
  </si>
  <si>
    <t>722049</t>
  </si>
  <si>
    <t>METFORMINA ALMUS PHARMA 1.000 MG COMPRIMIDOS RECUBIERTOS CON PELICULA EFG, 60 comprimidos</t>
  </si>
  <si>
    <t>721949</t>
  </si>
  <si>
    <t>FEBUXOSTAT SANDOZ 80 MG COMPRIMIDOS RECUBIERTOS CON PELICULA EFG, 28 comprimidos (Blister Al-PVC/PE/PVDC)</t>
  </si>
  <si>
    <t>721748</t>
  </si>
  <si>
    <t>FEBUXOSTAT SANDOZ 80 MG COMPRIMIDOS RECUBIERTOS CON PELICULA EFG, 28 comprimidos (Blister Al-OPA/Al/PVC)</t>
  </si>
  <si>
    <t>721742</t>
  </si>
  <si>
    <t>FEBUXOSTAT SANDOZ 120 MG COMPRIMIDOS RECUBIERTOS CON PELICULA EFG, 28 comprimidos (Blister Al-PVC/PE/PVDC)</t>
  </si>
  <si>
    <t>721735</t>
  </si>
  <si>
    <t>FEBUXOSTAT SANDOZ 120 MG COMPRIMIDOS RECUBIERTOS CON PELICULA EFG, 28 comprimidos (Blister Al-OPA/Al/PVC)</t>
  </si>
  <si>
    <t>721729</t>
  </si>
  <si>
    <t>DARUNAVIR KERN PHARMA 400 MG COMPRIMIDOS RECUBIERTOS CON PELICULA EFG, 60 comprimidos</t>
  </si>
  <si>
    <t>721703</t>
  </si>
  <si>
    <t>DARUNAVIR KERN PHARMA 300 MG COMPRIMIDOS RECUBIERTOS CON PELICULA EFG, 120 comprimidos</t>
  </si>
  <si>
    <t>721702</t>
  </si>
  <si>
    <t>DARUNAVIR KERN PHARMA 150 MG COMPRIMIDOS RECUBIERTOS CON PELICULA EFG, 240 comprimidos</t>
  </si>
  <si>
    <t>721701</t>
  </si>
  <si>
    <t>LEVATIK 10 MG COMPRIMIDOS BUCODISPERSABLES EFG 4 comprimidos (Blister PVC/PE.EVOH.PE/PCTFE-Al)</t>
  </si>
  <si>
    <t>721655</t>
  </si>
  <si>
    <t>LEVATIK 10 MG COMPRIMIDOS BUCODISPERSABLES EFG 4 comprimidos (Blister OPA/Al/PVC-Al)</t>
  </si>
  <si>
    <t>721653</t>
  </si>
  <si>
    <t>ANAGRELIDA BINOMIL 0.5 MG CAPSULAS DURAS, 100 cápsulas</t>
  </si>
  <si>
    <t>721503</t>
  </si>
  <si>
    <t>ANAGRELIDA URIACH 0,5 MG CAPSULAS DURAS EFG, 100 cápsulas</t>
  </si>
  <si>
    <t>721495</t>
  </si>
  <si>
    <t>AMLODIPINO/VALSARTAN AARON PHARMA 5 MG/80 MG COMPRIMIDOS RECUBIERTOS CON PELICULA EFG 28 comprimidos</t>
  </si>
  <si>
    <t>721428</t>
  </si>
  <si>
    <t>AMLODIPINO/ VALSARTAN AARON PHARMA 5 MG/160 MG COMPRIMIDOS RECUBIERTOS CON PELICULA EFG, 28 comprimidos</t>
  </si>
  <si>
    <t>721427</t>
  </si>
  <si>
    <t>AMLODIPINO/VALSARTAN AARON PHARMA 10 MG/160 MG COMPRIMIDOS RECUBIERTOS CON PELICULA EFG, 28 comprimidos</t>
  </si>
  <si>
    <t>721426</t>
  </si>
  <si>
    <t>CARBOCISTEINA LISINATO GEITOX 2.7 G GRANULADO PARA SOLUCION ORAL EFG, 20 sobres</t>
  </si>
  <si>
    <t>721378</t>
  </si>
  <si>
    <t>CARBOCISTEINA LISINATO GEITOX 2.7 G GRANULADO PARA SOLUCION ORAL EFG, 8 sobres</t>
  </si>
  <si>
    <t>721377</t>
  </si>
  <si>
    <t>AURINETINE 400 MG COMPRIMIDOS DE LIBERACION PROLONGADA EFG, 60 comprimidos</t>
  </si>
  <si>
    <t>721167</t>
  </si>
  <si>
    <t>AURINETINE 300 MG COMPRIMIDOS DE LIBERACION PROLONGADA EFG, 60 comprimidos</t>
  </si>
  <si>
    <t>721166</t>
  </si>
  <si>
    <t>AURINETINE 150 MG COMPRIMIDOS DE LIBERACION PROLONGADA EFG, 60 comprimidos</t>
  </si>
  <si>
    <t>721165</t>
  </si>
  <si>
    <t>AURINETINE 200 MG COMPRIMIDOS DE LIBERACION PROLONGADA EFG, 60 comprimidos</t>
  </si>
  <si>
    <t>721164</t>
  </si>
  <si>
    <t>MAG3 RADIOPHARMACY 1 MG EQUIPO DE REACTIVOS PARA PREPARACION RADIOFARMACEUTICA EFG, 6 viales</t>
  </si>
  <si>
    <t>720885</t>
  </si>
  <si>
    <t xml:space="preserve">MAG3 RADIOPHARMACY 1 MG EQUIPO DE REACTIVOS PARA PREPARACION RADIOFARMACEUTICA EFG, 2 viales </t>
  </si>
  <si>
    <t>720884</t>
  </si>
  <si>
    <t>DOBESILATO CALCICO LESVI 500 MG CAPSULAS DURAS EFG, 60 cápsulas (Blister PVC/Al)</t>
  </si>
  <si>
    <t>720755</t>
  </si>
  <si>
    <t>DOBESILATO CALCICO LESVI 500 MG CAPSULAS DURAS EFG, 60 cápsulas (Blister Al/Al)</t>
  </si>
  <si>
    <t>720754</t>
  </si>
  <si>
    <t>DOBESILATO CALCICO DARI PHARMA 500 MG CAPSULAS DURAS EFG 60 cápsulas (Blister PVDC/Al)</t>
  </si>
  <si>
    <t>720750</t>
  </si>
  <si>
    <t>DOBESILATO CALCICO DARI PHARMA 500 MG CAPSULAS DURAS EFG 60 cápsulas (Blister Al/Al)</t>
  </si>
  <si>
    <t>720749</t>
  </si>
  <si>
    <t>FOMED 0,4 MG/ML SOLUCION INYECTABLE Y PARA PERFUSION EFG, 10 ampollas de 1 ml</t>
  </si>
  <si>
    <t>720542</t>
  </si>
  <si>
    <t>FOMED 0,4 MG/ML SOLUCION INYECTABLE Y PARA PERFUSION EFG, 5 ampollas de 1 ml</t>
  </si>
  <si>
    <t>720539</t>
  </si>
  <si>
    <t>IBUPROFENO CODRAMOL 400 MG COMPRIMIDOS RECUBIERTOS CON PELICULA EFG, 30 comprimidos (Blister PVC/Al)</t>
  </si>
  <si>
    <t>720519</t>
  </si>
  <si>
    <t>IBUPROFENO CODRAMOL 400 MG COMPRIMIDOS RECUBIERTOS CON PELICULA EFG, 30 comprimidos (Blister PVC/PVDC/Al)</t>
  </si>
  <si>
    <t>720518</t>
  </si>
  <si>
    <t>IBUPROFENO CODRAMOL 600 MG COMPRIMIDOS RECUBIERTOS CON PELICULA EFG, 40 comprimidos</t>
  </si>
  <si>
    <t>720517</t>
  </si>
  <si>
    <t>IBUPROFENO CODRAMOL 600 MG COMPRIMIDOS RECUBIERTOS CON PELICULA EFG, 500 comprimidos</t>
  </si>
  <si>
    <t>606971</t>
  </si>
  <si>
    <t>IBUPROFENO FARMALID 400 MG COMPRIMIDOS RECUBIERTOS CON PELICULA EFG, 30 comprimidos (Blister PVC/Al)</t>
  </si>
  <si>
    <t>720469</t>
  </si>
  <si>
    <t>IBUPROFENO FARMALID 400 MG COMPRIMIDOS RECUBIERTOS CON PELICULA EFG, 30 comprimidos (Blister PVC/PVDC/Al)</t>
  </si>
  <si>
    <t>720468</t>
  </si>
  <si>
    <t xml:space="preserve">IBUPROFENO FARMALID 600 MG COMPRIMIDOS RECUBIERTOS CON PELICULA EFG, 40 comprimidos </t>
  </si>
  <si>
    <t>720467</t>
  </si>
  <si>
    <t>IBUPROFENO FARMALID 600 MG COMPRIMIDOS RECUBIERTOS CON PELICULA EFG, 500 comprimidos</t>
  </si>
  <si>
    <t>606969</t>
  </si>
  <si>
    <t>NATROVIT POLVO PARA SOLUCION PARA PERFUSION EFG, 10 viales</t>
  </si>
  <si>
    <t>720048</t>
  </si>
  <si>
    <t>COLPERMIN 187 MG CAPSULAS DURAS GASTRORRESISTENTES, 100 cápsulas</t>
  </si>
  <si>
    <t>720032</t>
  </si>
  <si>
    <t>COLPERMIN 187 MG CAPSULAS DURAS GASTRORRESISTENTES, 30 cápsulas</t>
  </si>
  <si>
    <t>720031</t>
  </si>
  <si>
    <t>FLUMAZENILO HIKMA 0,1 MG/ML SOLUCION INYECTABLE Y PARA PERFUSION EFG, 5 ampollas de 10 ml</t>
  </si>
  <si>
    <t>716163</t>
  </si>
  <si>
    <t xml:space="preserve">FLUMAZENILO HIKMA 0,1 MG/ML SOLUCION INYECTABLE Y PARA PERFUSION EFG, 5 ampollas de 5 ml </t>
  </si>
  <si>
    <t>716162</t>
  </si>
  <si>
    <t>MOXIFLOXACINO KRKA 400 MG/250 ML SOLUCION PARA PERFUSION EFG, 1 frasco de 250 ml</t>
  </si>
  <si>
    <t>716124</t>
  </si>
  <si>
    <t>ESOCOD 40 MG CAPSULAS DURAS GASTRORRESISTENTES EFG, 56 cápsulas (Frasco)</t>
  </si>
  <si>
    <t>715073</t>
  </si>
  <si>
    <t>ESOCOD 40 MG CAPSULAS DURAS GASTRORRESISTENTES EFG, 28 cápsulas (Frasco)</t>
  </si>
  <si>
    <t>715071</t>
  </si>
  <si>
    <t>ESOCOD 40 MG CAPSULAS DURAS GASTRORRESISTENTES EFG, 14 cápsulas (Frasco)</t>
  </si>
  <si>
    <t>715068</t>
  </si>
  <si>
    <t>ESOCOD 40 MG CAPSULAS DURAS GASTRORRESISTENTES EFG, 56 cápsulas (Blister)</t>
  </si>
  <si>
    <t>715061</t>
  </si>
  <si>
    <t>ESOCOD 40 MG CAPSULAS DURAS GASTRORRESISTENTES EFG, 28 cápsulas (Blister)</t>
  </si>
  <si>
    <t>715058</t>
  </si>
  <si>
    <t>ESOCOD 40 MG CAPSULAS DURAS GASTRORRESISTENTES EFG, 14 cápsulas (Blister)</t>
  </si>
  <si>
    <t>715056</t>
  </si>
  <si>
    <t xml:space="preserve">ESOCOD 40 MG CAPSULAS DURAS GASTRORRESISTENTES EFG, 100 cápsulas (50 + 50) (Blister) </t>
  </si>
  <si>
    <t>607022</t>
  </si>
  <si>
    <t>ESOCOD 20 MG CAPSULAS DURAS GASTRORRESISTENTES EFG, 56 cápsulas (Frasco)</t>
  </si>
  <si>
    <t>715048</t>
  </si>
  <si>
    <t>ESOCOD 20 MG CAPSULAS DURAS GASTRORRESISTENTES EFG, 28 cápsulas (Frasco)</t>
  </si>
  <si>
    <t>715046</t>
  </si>
  <si>
    <t>ESOCOD 20 MG CAPSULAS DURAS GASTRORRESISTENTES EFG, 14 cápsulas (Frasco)</t>
  </si>
  <si>
    <t>715042</t>
  </si>
  <si>
    <t>ESOCOD 20 MG CAPSULAS DURAS GASTRORRESISTENTES EFG, 56 cápsulas (Blster)</t>
  </si>
  <si>
    <t>715034</t>
  </si>
  <si>
    <t>ESOCOD 20 MG CAPSULAS DURAS GASTRORRESISTENTES EFG, 28 cápsulas (Blister)</t>
  </si>
  <si>
    <t>715032</t>
  </si>
  <si>
    <t>ESOCOD 20 MG CAPSULAS DURAS GASTRORRESISTENTES EFG, 14 cápsulas (Blister)</t>
  </si>
  <si>
    <t>715030</t>
  </si>
  <si>
    <t>ESOCOD 20 MG CAPSULAS DURAS GASTRORRESISTENTES EFG, 100 cápsulas (50 + 50) (Blister)</t>
  </si>
  <si>
    <t>607021</t>
  </si>
  <si>
    <t>AMOXICILINA ALMUS 500 MG COMPRIMIDOS DISPERSABLES EFG,30 comprimidos</t>
  </si>
  <si>
    <t>722132</t>
  </si>
  <si>
    <t>AMOXICILINA ALMUS 500 MG COMPRIMIDOS DISPERSABLES EFG,20 comprimidos</t>
  </si>
  <si>
    <t>722131</t>
  </si>
  <si>
    <t>AMOXICILINA ALMUS 1000 MG COMPRIMIDOS DISPERSABLES EFG,30 comprimidos</t>
  </si>
  <si>
    <t>722130</t>
  </si>
  <si>
    <t>AMOXICILINA ALMUS 1000 MG COMPRIMIDOS DISPERSABLES EFG,20 comprimidos</t>
  </si>
  <si>
    <t>722129</t>
  </si>
  <si>
    <t>AMOXICILINA ALMUS 750 MG COMPRIMIDOS DISPERSABLES EFG,30 comprimidos</t>
  </si>
  <si>
    <t>722134</t>
  </si>
  <si>
    <t>AMOXICILINA ALMUS 750 MG COMPRIMIDOS DISPERSABLES EFG,20 comprimidos</t>
  </si>
  <si>
    <t>722133</t>
  </si>
  <si>
    <t>VAXIGRIP TETRA SUSPENSION INYECTABLE EN JERINGA PRECARGADA, 10 jeringas precargadas de 0,5 ml sin aguja</t>
  </si>
  <si>
    <t>607043</t>
  </si>
  <si>
    <t>IBUPROFENO SANDOZ 400 MG CAPSULAS BLANDAS EFG, 10 cápsulas</t>
  </si>
  <si>
    <t>706253</t>
  </si>
  <si>
    <t>LERCANIDIPINO AUROVITAS SPAIN 20 mg COMPRIMIDOS RECUBIERTOS CON PELICULA EFG,28 comprimidos (PVC/PVDC- Al)</t>
  </si>
  <si>
    <t>721960</t>
  </si>
  <si>
    <t>LERCANIDIPINO AUROVITAS SPAIN 10 mg COMPRIMIDOS RECUBIERTOS CON PELICULA EFG,28 comprimidos (PVC/PVDC- Al)</t>
  </si>
  <si>
    <t>721959</t>
  </si>
  <si>
    <t>PROGYNOVA 1 MG COMPRIMIDOS RECUBIERTOS, 20 comprimidos</t>
  </si>
  <si>
    <t>722070</t>
  </si>
  <si>
    <t>UH-FSCP   CON RESOLUCION DE FINANCIACION INDEPENDIENTEMENTE DE SU COMERCIALIZACION</t>
  </si>
  <si>
    <t>Modificación de la indicación: “Spiriva Respimat está indicado como tratamiento broncodilatador adicional de mantenimiento en pacientes a partir de 6 años con asma grave que hayan experimentado al menos una exacerbación grave de asma en el año anterior”</t>
  </si>
  <si>
    <t>Incluisión nueva indicación: ”Cáncer ovárico: - Vepesid está indicado en combinación con otros fármacos quimioterapéuticos aprobados para el tratamiento del cáncer ovárico no epitelial en adultos. - Vepesid está indicado para el tratamiento del cáncer ovárico epitelial resistente/refractario al platino en adultos”</t>
  </si>
  <si>
    <t>Inclusión de nueva indicación: “Suplemento de potasio como parte de la nutrición parenteral”</t>
  </si>
  <si>
    <r>
      <t>Ampliación de la indicación:</t>
    </r>
    <r>
      <rPr>
        <sz val="10"/>
        <color indexed="8"/>
        <rFont val="Arial"/>
        <family val="2"/>
      </rPr>
      <t xml:space="preserve"> “</t>
    </r>
    <r>
      <rPr>
        <sz val="10"/>
        <color indexed="63"/>
        <rFont val="Arial"/>
        <family val="2"/>
      </rPr>
      <t>LacTEST está indicado para diagnóstico de hipolactasia en adolescentes a partir de 12 años, adultos y en pacientes ancianos que presenten síntomas clínicos de intolerancia a la lactosa”</t>
    </r>
  </si>
  <si>
    <t>MODIFICACION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</si>
</sst>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/mm\/yyyy"/>
  </numFmts>
  <fonts count="17" x14ac:knownFonts="1">
    <font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D2D2D2"/>
      </top>
      <bottom style="thin">
        <color rgb="FFD2D2D2"/>
      </bottom>
      <diagonal/>
    </border>
    <border>
      <left/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D2D2D2"/>
      </left>
      <right/>
      <top style="thin">
        <color rgb="FFD2D2D2"/>
      </top>
      <bottom style="thin">
        <color rgb="FFD2D2D2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5" borderId="2" xfId="0" applyFont="1" applyFill="1" applyBorder="1" applyAlignment="1">
      <alignment horizontal="left" wrapText="1"/>
    </xf>
    <xf numFmtId="0" fontId="0" fillId="0" borderId="1" xfId="0" applyBorder="1"/>
    <xf numFmtId="0" fontId="8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0" fontId="15" fillId="5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wrapText="1"/>
    </xf>
    <xf numFmtId="172" fontId="4" fillId="4" borderId="1" xfId="0" applyNumberFormat="1" applyFont="1" applyFill="1" applyBorder="1" applyAlignment="1">
      <alignment horizontal="left" wrapText="1"/>
    </xf>
    <xf numFmtId="0" fontId="2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justify" vertical="center"/>
    </xf>
    <xf numFmtId="0" fontId="16" fillId="5" borderId="1" xfId="0" applyFont="1" applyFill="1" applyBorder="1" applyAlignment="1">
      <alignment horizontal="justify" vertical="center"/>
    </xf>
    <xf numFmtId="0" fontId="16" fillId="5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0" xfId="0" applyFont="1" applyFill="1"/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armacia.msssi.es/consumoFarmacos/abrirPopUp.do?pagina=5&amp;valor=48337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171450</xdr:colOff>
      <xdr:row>2</xdr:row>
      <xdr:rowOff>171450</xdr:rowOff>
    </xdr:to>
    <xdr:pic>
      <xdr:nvPicPr>
        <xdr:cNvPr id="1073" name="1 Imagen" descr="Detalle product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CD36610-51BA-4F56-82D8-32835D23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120" zoomScaleNormal="120" workbookViewId="0">
      <selection activeCell="Q5" sqref="Q5"/>
    </sheetView>
  </sheetViews>
  <sheetFormatPr baseColWidth="10" defaultColWidth="9.140625" defaultRowHeight="12.75" x14ac:dyDescent="0.2"/>
  <cols>
    <col min="1" max="1" width="8.42578125" style="32" customWidth="1"/>
    <col min="2" max="2" width="33.42578125" style="33" customWidth="1"/>
    <col min="3" max="11" width="14.7109375" style="34" hidden="1" customWidth="1"/>
    <col min="12" max="12" width="4.7109375" style="34" customWidth="1"/>
    <col min="13" max="16384" width="9.140625" style="34"/>
  </cols>
  <sheetData>
    <row r="1" spans="1:11" s="26" customFormat="1" ht="36" x14ac:dyDescent="0.2">
      <c r="A1" s="25" t="s">
        <v>35</v>
      </c>
      <c r="B1" s="25" t="s">
        <v>36</v>
      </c>
      <c r="C1" s="25" t="s">
        <v>0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</row>
    <row r="2" spans="1:11" s="31" customFormat="1" ht="52.15" customHeight="1" x14ac:dyDescent="0.2">
      <c r="A2" s="27">
        <v>602356</v>
      </c>
      <c r="B2" s="28" t="s">
        <v>439</v>
      </c>
      <c r="C2" s="29"/>
      <c r="D2" s="30"/>
      <c r="E2" s="30"/>
      <c r="F2" s="30"/>
      <c r="G2" s="30"/>
      <c r="H2" s="30"/>
      <c r="I2" s="29"/>
      <c r="J2" s="29"/>
      <c r="K2" s="30"/>
    </row>
    <row r="3" spans="1:11" s="31" customFormat="1" ht="52.15" customHeight="1" x14ac:dyDescent="0.2">
      <c r="A3" s="27">
        <v>603036</v>
      </c>
      <c r="B3" s="28" t="s">
        <v>34</v>
      </c>
      <c r="C3" s="29" t="s">
        <v>15</v>
      </c>
      <c r="D3" s="30">
        <v>43322</v>
      </c>
      <c r="E3" s="30">
        <v>39845</v>
      </c>
      <c r="F3" s="30">
        <v>39845</v>
      </c>
      <c r="G3" s="30"/>
      <c r="H3" s="30">
        <v>42917</v>
      </c>
      <c r="I3" s="29" t="s">
        <v>9</v>
      </c>
      <c r="J3" s="29" t="s">
        <v>11</v>
      </c>
      <c r="K3" s="30">
        <v>41061</v>
      </c>
    </row>
    <row r="4" spans="1:11" s="31" customFormat="1" ht="52.15" customHeight="1" x14ac:dyDescent="0.2">
      <c r="A4" s="27">
        <v>605097</v>
      </c>
      <c r="B4" s="28" t="s">
        <v>592</v>
      </c>
      <c r="C4" s="29"/>
      <c r="D4" s="30"/>
      <c r="E4" s="30"/>
      <c r="F4" s="30"/>
      <c r="G4" s="30"/>
      <c r="H4" s="30"/>
      <c r="I4" s="29"/>
      <c r="J4" s="29"/>
      <c r="K4" s="30"/>
    </row>
    <row r="5" spans="1:11" s="31" customFormat="1" ht="52.15" customHeight="1" x14ac:dyDescent="0.2">
      <c r="A5" s="27">
        <v>619429</v>
      </c>
      <c r="B5" s="28" t="s">
        <v>33</v>
      </c>
      <c r="C5" s="29" t="s">
        <v>15</v>
      </c>
      <c r="D5" s="30">
        <v>43322</v>
      </c>
      <c r="E5" s="30">
        <v>4323</v>
      </c>
      <c r="F5" s="30">
        <v>4323</v>
      </c>
      <c r="G5" s="30"/>
      <c r="H5" s="30">
        <v>42917</v>
      </c>
      <c r="I5" s="29" t="s">
        <v>9</v>
      </c>
      <c r="J5" s="29" t="s">
        <v>11</v>
      </c>
      <c r="K5" s="30">
        <v>41752</v>
      </c>
    </row>
    <row r="6" spans="1:11" s="31" customFormat="1" ht="52.15" customHeight="1" x14ac:dyDescent="0.2">
      <c r="A6" s="27">
        <v>636993</v>
      </c>
      <c r="B6" s="28" t="s">
        <v>31</v>
      </c>
      <c r="C6" s="29" t="s">
        <v>16</v>
      </c>
      <c r="D6" s="30">
        <v>43320</v>
      </c>
      <c r="E6" s="30">
        <v>32325</v>
      </c>
      <c r="F6" s="30">
        <v>32325</v>
      </c>
      <c r="G6" s="30"/>
      <c r="H6" s="30">
        <v>43344</v>
      </c>
      <c r="I6" s="29" t="s">
        <v>9</v>
      </c>
      <c r="J6" s="29" t="s">
        <v>11</v>
      </c>
      <c r="K6" s="30">
        <v>43320</v>
      </c>
    </row>
    <row r="7" spans="1:11" s="31" customFormat="1" ht="52.15" customHeight="1" x14ac:dyDescent="0.2">
      <c r="A7" s="27">
        <v>640961</v>
      </c>
      <c r="B7" s="28" t="s">
        <v>23</v>
      </c>
      <c r="C7" s="29" t="s">
        <v>16</v>
      </c>
      <c r="D7" s="30">
        <v>43311</v>
      </c>
      <c r="E7" s="30">
        <v>33329</v>
      </c>
      <c r="F7" s="30">
        <v>33329</v>
      </c>
      <c r="G7" s="30"/>
      <c r="H7" s="30"/>
      <c r="I7" s="29" t="s">
        <v>9</v>
      </c>
      <c r="J7" s="29" t="s">
        <v>10</v>
      </c>
      <c r="K7" s="30">
        <v>40843</v>
      </c>
    </row>
    <row r="8" spans="1:11" s="31" customFormat="1" ht="52.15" customHeight="1" x14ac:dyDescent="0.2">
      <c r="A8" s="27">
        <v>642082</v>
      </c>
      <c r="B8" s="28" t="s">
        <v>28</v>
      </c>
      <c r="C8" s="29" t="s">
        <v>15</v>
      </c>
      <c r="D8" s="30">
        <v>43314</v>
      </c>
      <c r="E8" s="30">
        <v>33664</v>
      </c>
      <c r="F8" s="30">
        <v>33664</v>
      </c>
      <c r="G8" s="30"/>
      <c r="H8" s="30">
        <v>42917</v>
      </c>
      <c r="I8" s="29" t="s">
        <v>9</v>
      </c>
      <c r="J8" s="29" t="s">
        <v>11</v>
      </c>
      <c r="K8" s="30">
        <v>41801</v>
      </c>
    </row>
    <row r="9" spans="1:11" s="31" customFormat="1" ht="52.15" customHeight="1" x14ac:dyDescent="0.2">
      <c r="A9" s="27">
        <v>642587</v>
      </c>
      <c r="B9" s="28" t="s">
        <v>12</v>
      </c>
      <c r="C9" s="29" t="s">
        <v>13</v>
      </c>
      <c r="D9" s="30">
        <v>42080</v>
      </c>
      <c r="E9" s="30">
        <v>33878</v>
      </c>
      <c r="F9" s="30">
        <v>33878</v>
      </c>
      <c r="G9" s="30"/>
      <c r="H9" s="30">
        <v>42917</v>
      </c>
      <c r="I9" s="29" t="s">
        <v>9</v>
      </c>
      <c r="J9" s="29" t="s">
        <v>11</v>
      </c>
      <c r="K9" s="30">
        <v>40843</v>
      </c>
    </row>
    <row r="10" spans="1:11" s="31" customFormat="1" ht="52.15" customHeight="1" x14ac:dyDescent="0.2">
      <c r="A10" s="27">
        <v>642595</v>
      </c>
      <c r="B10" s="28" t="s">
        <v>14</v>
      </c>
      <c r="C10" s="29" t="s">
        <v>13</v>
      </c>
      <c r="D10" s="30">
        <v>42080</v>
      </c>
      <c r="E10" s="30">
        <v>33878</v>
      </c>
      <c r="F10" s="30">
        <v>33878</v>
      </c>
      <c r="G10" s="30"/>
      <c r="H10" s="30">
        <v>42917</v>
      </c>
      <c r="I10" s="29" t="s">
        <v>9</v>
      </c>
      <c r="J10" s="29" t="s">
        <v>11</v>
      </c>
      <c r="K10" s="30">
        <v>40843</v>
      </c>
    </row>
    <row r="11" spans="1:11" s="31" customFormat="1" ht="52.15" customHeight="1" x14ac:dyDescent="0.2">
      <c r="A11" s="27" t="s">
        <v>644</v>
      </c>
      <c r="B11" s="28" t="s">
        <v>645</v>
      </c>
      <c r="C11" s="29"/>
      <c r="D11" s="30"/>
      <c r="E11" s="30"/>
      <c r="F11" s="30"/>
      <c r="G11" s="30"/>
      <c r="H11" s="30"/>
      <c r="I11" s="29"/>
      <c r="J11" s="29"/>
      <c r="K11" s="30"/>
    </row>
    <row r="12" spans="1:11" s="31" customFormat="1" ht="52.15" customHeight="1" x14ac:dyDescent="0.2">
      <c r="A12" s="27" t="s">
        <v>648</v>
      </c>
      <c r="B12" s="28" t="s">
        <v>647</v>
      </c>
      <c r="C12" s="29"/>
      <c r="D12" s="30"/>
      <c r="E12" s="30"/>
      <c r="F12" s="30"/>
      <c r="G12" s="30"/>
      <c r="H12" s="30"/>
      <c r="I12" s="29"/>
      <c r="J12" s="29"/>
      <c r="K12" s="30"/>
    </row>
    <row r="13" spans="1:11" s="31" customFormat="1" ht="52.15" customHeight="1" x14ac:dyDescent="0.2">
      <c r="A13" s="27">
        <v>677574</v>
      </c>
      <c r="B13" s="28" t="s">
        <v>17</v>
      </c>
      <c r="C13" s="29" t="s">
        <v>16</v>
      </c>
      <c r="D13" s="30">
        <v>43308</v>
      </c>
      <c r="E13" s="30">
        <v>41671</v>
      </c>
      <c r="F13" s="30">
        <v>41913</v>
      </c>
      <c r="G13" s="30">
        <v>42339</v>
      </c>
      <c r="H13" s="30"/>
      <c r="I13" s="29" t="s">
        <v>9</v>
      </c>
      <c r="J13" s="29" t="s">
        <v>11</v>
      </c>
      <c r="K13" s="30">
        <v>43308</v>
      </c>
    </row>
    <row r="14" spans="1:11" s="31" customFormat="1" ht="52.15" customHeight="1" x14ac:dyDescent="0.2">
      <c r="A14" s="27">
        <v>689903</v>
      </c>
      <c r="B14" s="28" t="s">
        <v>24</v>
      </c>
      <c r="C14" s="29" t="s">
        <v>16</v>
      </c>
      <c r="D14" s="30">
        <v>43311</v>
      </c>
      <c r="E14" s="30">
        <v>41699</v>
      </c>
      <c r="F14" s="30">
        <v>41699</v>
      </c>
      <c r="G14" s="30">
        <v>41791</v>
      </c>
      <c r="H14" s="30"/>
      <c r="I14" s="29" t="s">
        <v>9</v>
      </c>
      <c r="J14" s="29" t="s">
        <v>11</v>
      </c>
      <c r="K14" s="30">
        <v>43311</v>
      </c>
    </row>
    <row r="15" spans="1:11" s="31" customFormat="1" ht="52.15" customHeight="1" x14ac:dyDescent="0.2">
      <c r="A15" s="27">
        <v>689906</v>
      </c>
      <c r="B15" s="28" t="s">
        <v>25</v>
      </c>
      <c r="C15" s="29" t="s">
        <v>16</v>
      </c>
      <c r="D15" s="30">
        <v>43311</v>
      </c>
      <c r="E15" s="30">
        <v>41699</v>
      </c>
      <c r="F15" s="30">
        <v>41699</v>
      </c>
      <c r="G15" s="30">
        <v>41791</v>
      </c>
      <c r="H15" s="30"/>
      <c r="I15" s="29" t="s">
        <v>9</v>
      </c>
      <c r="J15" s="29" t="s">
        <v>11</v>
      </c>
      <c r="K15" s="30">
        <v>43311</v>
      </c>
    </row>
    <row r="16" spans="1:11" s="31" customFormat="1" ht="52.15" customHeight="1" x14ac:dyDescent="0.2">
      <c r="A16" s="27">
        <v>689907</v>
      </c>
      <c r="B16" s="28" t="s">
        <v>26</v>
      </c>
      <c r="C16" s="29" t="s">
        <v>16</v>
      </c>
      <c r="D16" s="30">
        <v>43311</v>
      </c>
      <c r="E16" s="30">
        <v>41699</v>
      </c>
      <c r="F16" s="30">
        <v>41699</v>
      </c>
      <c r="G16" s="30">
        <v>41791</v>
      </c>
      <c r="H16" s="30"/>
      <c r="I16" s="29" t="s">
        <v>9</v>
      </c>
      <c r="J16" s="29" t="s">
        <v>11</v>
      </c>
      <c r="K16" s="30">
        <v>43311</v>
      </c>
    </row>
    <row r="17" spans="1:11" s="31" customFormat="1" ht="52.15" customHeight="1" x14ac:dyDescent="0.2">
      <c r="A17" s="27">
        <v>689911</v>
      </c>
      <c r="B17" s="28" t="s">
        <v>27</v>
      </c>
      <c r="C17" s="29" t="s">
        <v>16</v>
      </c>
      <c r="D17" s="30">
        <v>43311</v>
      </c>
      <c r="E17" s="30">
        <v>41699</v>
      </c>
      <c r="F17" s="30">
        <v>41699</v>
      </c>
      <c r="G17" s="30">
        <v>41791</v>
      </c>
      <c r="H17" s="30"/>
      <c r="I17" s="29" t="s">
        <v>9</v>
      </c>
      <c r="J17" s="29" t="s">
        <v>11</v>
      </c>
      <c r="K17" s="30">
        <v>43311</v>
      </c>
    </row>
    <row r="18" spans="1:11" s="31" customFormat="1" ht="52.15" customHeight="1" x14ac:dyDescent="0.2">
      <c r="A18" s="27">
        <v>694537</v>
      </c>
      <c r="B18" s="28" t="s">
        <v>18</v>
      </c>
      <c r="C18" s="29" t="s">
        <v>16</v>
      </c>
      <c r="D18" s="30">
        <v>43308</v>
      </c>
      <c r="E18" s="30">
        <v>41671</v>
      </c>
      <c r="F18" s="30">
        <v>41671</v>
      </c>
      <c r="G18" s="30">
        <v>41569</v>
      </c>
      <c r="H18" s="30"/>
      <c r="I18" s="29" t="s">
        <v>9</v>
      </c>
      <c r="J18" s="29" t="s">
        <v>11</v>
      </c>
      <c r="K18" s="30">
        <v>43308</v>
      </c>
    </row>
    <row r="19" spans="1:11" s="31" customFormat="1" ht="52.15" customHeight="1" x14ac:dyDescent="0.2">
      <c r="A19" s="27">
        <v>694542</v>
      </c>
      <c r="B19" s="28" t="s">
        <v>19</v>
      </c>
      <c r="C19" s="29" t="s">
        <v>16</v>
      </c>
      <c r="D19" s="30">
        <v>43308</v>
      </c>
      <c r="E19" s="30">
        <v>41671</v>
      </c>
      <c r="F19" s="30">
        <v>41671</v>
      </c>
      <c r="G19" s="30">
        <v>41569</v>
      </c>
      <c r="H19" s="30"/>
      <c r="I19" s="29" t="s">
        <v>9</v>
      </c>
      <c r="J19" s="29" t="s">
        <v>11</v>
      </c>
      <c r="K19" s="30">
        <v>43308</v>
      </c>
    </row>
    <row r="20" spans="1:11" s="31" customFormat="1" ht="52.15" customHeight="1" x14ac:dyDescent="0.2">
      <c r="A20" s="27">
        <v>694543</v>
      </c>
      <c r="B20" s="28" t="s">
        <v>20</v>
      </c>
      <c r="C20" s="29" t="s">
        <v>16</v>
      </c>
      <c r="D20" s="30">
        <v>43308</v>
      </c>
      <c r="E20" s="30">
        <v>41671</v>
      </c>
      <c r="F20" s="30">
        <v>41671</v>
      </c>
      <c r="G20" s="30">
        <v>41569</v>
      </c>
      <c r="H20" s="30"/>
      <c r="I20" s="29" t="s">
        <v>9</v>
      </c>
      <c r="J20" s="29" t="s">
        <v>11</v>
      </c>
      <c r="K20" s="30">
        <v>43308</v>
      </c>
    </row>
    <row r="21" spans="1:11" s="31" customFormat="1" ht="52.15" customHeight="1" x14ac:dyDescent="0.2">
      <c r="A21" s="27" t="s">
        <v>646</v>
      </c>
      <c r="B21" s="28" t="s">
        <v>647</v>
      </c>
      <c r="C21" s="29"/>
      <c r="D21" s="30"/>
      <c r="E21" s="30"/>
      <c r="F21" s="30"/>
      <c r="G21" s="30"/>
      <c r="H21" s="30"/>
      <c r="I21" s="29"/>
      <c r="J21" s="29"/>
      <c r="K21" s="30"/>
    </row>
    <row r="22" spans="1:11" s="31" customFormat="1" ht="52.15" customHeight="1" x14ac:dyDescent="0.2">
      <c r="A22" s="27">
        <v>700191</v>
      </c>
      <c r="B22" s="28" t="s">
        <v>22</v>
      </c>
      <c r="C22" s="29" t="s">
        <v>16</v>
      </c>
      <c r="D22" s="30">
        <v>43308</v>
      </c>
      <c r="E22" s="30">
        <v>42156</v>
      </c>
      <c r="F22" s="30">
        <v>42156</v>
      </c>
      <c r="G22" s="30"/>
      <c r="H22" s="30">
        <v>42917</v>
      </c>
      <c r="I22" s="29" t="s">
        <v>9</v>
      </c>
      <c r="J22" s="29" t="s">
        <v>11</v>
      </c>
      <c r="K22" s="30">
        <v>43308</v>
      </c>
    </row>
    <row r="23" spans="1:11" s="31" customFormat="1" ht="52.15" customHeight="1" x14ac:dyDescent="0.2">
      <c r="A23" s="27">
        <v>715406</v>
      </c>
      <c r="B23" s="28" t="s">
        <v>29</v>
      </c>
      <c r="C23" s="29" t="s">
        <v>16</v>
      </c>
      <c r="D23" s="30">
        <v>43320</v>
      </c>
      <c r="E23" s="30">
        <v>42948</v>
      </c>
      <c r="F23" s="30">
        <v>43313</v>
      </c>
      <c r="G23" s="30">
        <v>43344</v>
      </c>
      <c r="H23" s="30"/>
      <c r="I23" s="29" t="s">
        <v>9</v>
      </c>
      <c r="J23" s="29" t="s">
        <v>11</v>
      </c>
      <c r="K23" s="30">
        <v>43320</v>
      </c>
    </row>
    <row r="24" spans="1:11" s="31" customFormat="1" ht="52.15" customHeight="1" x14ac:dyDescent="0.2">
      <c r="A24" s="27">
        <v>715980</v>
      </c>
      <c r="B24" s="28" t="s">
        <v>30</v>
      </c>
      <c r="C24" s="29" t="s">
        <v>16</v>
      </c>
      <c r="D24" s="30">
        <v>43320</v>
      </c>
      <c r="E24" s="30">
        <v>42948</v>
      </c>
      <c r="F24" s="30">
        <v>43313</v>
      </c>
      <c r="G24" s="30">
        <v>43344</v>
      </c>
      <c r="H24" s="30"/>
      <c r="I24" s="29" t="s">
        <v>9</v>
      </c>
      <c r="J24" s="29" t="s">
        <v>11</v>
      </c>
      <c r="K24" s="30">
        <v>43320</v>
      </c>
    </row>
    <row r="25" spans="1:11" s="31" customFormat="1" ht="52.15" customHeight="1" x14ac:dyDescent="0.2">
      <c r="A25" s="27">
        <v>968081</v>
      </c>
      <c r="B25" s="28" t="s">
        <v>21</v>
      </c>
      <c r="C25" s="29" t="s">
        <v>16</v>
      </c>
      <c r="D25" s="30">
        <v>43308</v>
      </c>
      <c r="E25" s="30">
        <v>31747</v>
      </c>
      <c r="F25" s="30">
        <v>31798</v>
      </c>
      <c r="G25" s="30">
        <v>43344</v>
      </c>
      <c r="H25" s="30"/>
      <c r="I25" s="29" t="s">
        <v>9</v>
      </c>
      <c r="J25" s="29" t="s">
        <v>11</v>
      </c>
      <c r="K25" s="30">
        <v>43308</v>
      </c>
    </row>
    <row r="26" spans="1:11" s="31" customFormat="1" ht="52.15" customHeight="1" x14ac:dyDescent="0.2">
      <c r="A26" s="27">
        <v>978643</v>
      </c>
      <c r="B26" s="28" t="s">
        <v>32</v>
      </c>
      <c r="C26" s="29" t="s">
        <v>16</v>
      </c>
      <c r="D26" s="30">
        <v>43320</v>
      </c>
      <c r="E26" s="30">
        <v>32203</v>
      </c>
      <c r="F26" s="30">
        <v>32203</v>
      </c>
      <c r="G26" s="30"/>
      <c r="H26" s="30">
        <v>43344</v>
      </c>
      <c r="I26" s="29" t="s">
        <v>9</v>
      </c>
      <c r="J26" s="29" t="s">
        <v>11</v>
      </c>
      <c r="K26" s="30">
        <v>43320</v>
      </c>
    </row>
    <row r="27" spans="1:11" s="31" customFormat="1" ht="52.15" customHeight="1" x14ac:dyDescent="0.2">
      <c r="A27" s="27"/>
      <c r="B27" s="28"/>
      <c r="C27" s="29"/>
      <c r="D27" s="30"/>
      <c r="E27" s="30"/>
      <c r="F27" s="30"/>
      <c r="G27" s="30"/>
      <c r="H27" s="30"/>
      <c r="I27" s="29"/>
      <c r="J27" s="29"/>
      <c r="K27" s="30"/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H4" sqref="H4"/>
    </sheetView>
  </sheetViews>
  <sheetFormatPr baseColWidth="10" defaultColWidth="11.5703125" defaultRowHeight="12.75" x14ac:dyDescent="0.2"/>
  <cols>
    <col min="1" max="1" width="30.42578125" style="20" customWidth="1"/>
    <col min="2" max="16384" width="11.5703125" style="20"/>
  </cols>
  <sheetData>
    <row r="1" spans="1:4" ht="41.45" customHeight="1" x14ac:dyDescent="0.2">
      <c r="A1" s="35" t="s">
        <v>37</v>
      </c>
      <c r="B1" s="35" t="s">
        <v>38</v>
      </c>
      <c r="C1" s="35" t="s">
        <v>39</v>
      </c>
      <c r="D1" s="35" t="s">
        <v>40</v>
      </c>
    </row>
    <row r="2" spans="1:4" s="4" customFormat="1" ht="49.15" customHeight="1" x14ac:dyDescent="0.2">
      <c r="A2" s="1" t="s">
        <v>41</v>
      </c>
      <c r="B2" s="2" t="s">
        <v>42</v>
      </c>
      <c r="C2" s="3">
        <v>722941</v>
      </c>
      <c r="D2" s="3">
        <v>1.61</v>
      </c>
    </row>
    <row r="3" spans="1:4" s="4" customFormat="1" ht="49.15" customHeight="1" x14ac:dyDescent="0.2">
      <c r="A3" s="1" t="s">
        <v>43</v>
      </c>
      <c r="B3" s="2" t="s">
        <v>44</v>
      </c>
      <c r="C3" s="3">
        <v>723296</v>
      </c>
      <c r="D3" s="3">
        <v>2.5</v>
      </c>
    </row>
    <row r="4" spans="1:4" s="4" customFormat="1" ht="49.15" customHeight="1" x14ac:dyDescent="0.2">
      <c r="A4" s="1" t="s">
        <v>45</v>
      </c>
      <c r="B4" s="2">
        <v>700606</v>
      </c>
      <c r="C4" s="3">
        <v>723293</v>
      </c>
      <c r="D4" s="3">
        <v>9.59</v>
      </c>
    </row>
    <row r="5" spans="1:4" s="4" customFormat="1" ht="49.15" customHeight="1" x14ac:dyDescent="0.2">
      <c r="A5" s="1" t="s">
        <v>46</v>
      </c>
      <c r="B5" s="2">
        <v>977504</v>
      </c>
      <c r="C5" s="3">
        <v>723316</v>
      </c>
      <c r="D5" s="3">
        <v>1.59</v>
      </c>
    </row>
    <row r="6" spans="1:4" ht="59.45" customHeight="1" x14ac:dyDescent="0.2">
      <c r="A6" s="5" t="s">
        <v>47</v>
      </c>
      <c r="B6" s="6" t="s">
        <v>48</v>
      </c>
      <c r="C6" s="2" t="s">
        <v>49</v>
      </c>
      <c r="D6" s="6">
        <v>43.59</v>
      </c>
    </row>
    <row r="7" spans="1:4" ht="46.15" customHeight="1" x14ac:dyDescent="0.2">
      <c r="A7" s="5" t="s">
        <v>50</v>
      </c>
      <c r="B7" s="2" t="s">
        <v>51</v>
      </c>
      <c r="C7" s="2" t="s">
        <v>52</v>
      </c>
      <c r="D7" s="6">
        <v>43.59</v>
      </c>
    </row>
    <row r="8" spans="1:4" ht="55.9" customHeight="1" x14ac:dyDescent="0.2">
      <c r="A8" s="5" t="s">
        <v>53</v>
      </c>
      <c r="B8" s="2" t="s">
        <v>54</v>
      </c>
      <c r="C8" s="16">
        <v>723310</v>
      </c>
      <c r="D8" s="6">
        <v>23.08</v>
      </c>
    </row>
    <row r="9" spans="1:4" ht="55.9" customHeight="1" x14ac:dyDescent="0.2">
      <c r="A9" s="5" t="s">
        <v>72</v>
      </c>
      <c r="B9" s="2">
        <v>654682</v>
      </c>
      <c r="C9" s="2" t="s">
        <v>71</v>
      </c>
      <c r="D9" s="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"/>
  <sheetViews>
    <sheetView zoomScaleNormal="100" workbookViewId="0">
      <selection sqref="A1:O1"/>
    </sheetView>
  </sheetViews>
  <sheetFormatPr baseColWidth="10" defaultRowHeight="12.75" x14ac:dyDescent="0.2"/>
  <cols>
    <col min="1" max="1" width="11.5703125" customWidth="1"/>
    <col min="2" max="2" width="25.28515625" customWidth="1"/>
    <col min="3" max="3" width="12.7109375" customWidth="1"/>
    <col min="4" max="4" width="31.85546875" customWidth="1"/>
    <col min="5" max="5" width="8.42578125" customWidth="1"/>
    <col min="6" max="10" width="11.5703125" customWidth="1"/>
    <col min="11" max="11" width="22.85546875" customWidth="1"/>
    <col min="12" max="12" width="11.5703125" customWidth="1"/>
    <col min="13" max="13" width="8.28515625" customWidth="1"/>
    <col min="14" max="14" width="7.42578125" customWidth="1"/>
    <col min="15" max="15" width="7.28515625" customWidth="1"/>
  </cols>
  <sheetData>
    <row r="1" spans="1:17" ht="37.15" customHeight="1" x14ac:dyDescent="0.2">
      <c r="A1" s="61" t="s">
        <v>70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7" s="8" customFormat="1" ht="34.9" customHeight="1" x14ac:dyDescent="0.2">
      <c r="A2" s="7" t="s">
        <v>55</v>
      </c>
      <c r="B2" s="7" t="s">
        <v>56</v>
      </c>
      <c r="C2" s="7" t="s">
        <v>57</v>
      </c>
      <c r="D2" s="7" t="s">
        <v>36</v>
      </c>
      <c r="E2" s="7" t="s">
        <v>58</v>
      </c>
      <c r="F2" s="7" t="s">
        <v>59</v>
      </c>
      <c r="G2" s="7" t="s">
        <v>60</v>
      </c>
      <c r="H2" s="7" t="s">
        <v>61</v>
      </c>
      <c r="I2" s="7" t="s">
        <v>62</v>
      </c>
      <c r="J2" s="7" t="s">
        <v>63</v>
      </c>
      <c r="K2" s="7" t="s">
        <v>64</v>
      </c>
      <c r="L2" s="7" t="s">
        <v>65</v>
      </c>
      <c r="M2" s="7" t="s">
        <v>66</v>
      </c>
      <c r="N2" s="7" t="s">
        <v>67</v>
      </c>
      <c r="O2" s="7" t="s">
        <v>68</v>
      </c>
    </row>
    <row r="3" spans="1:17" ht="67.150000000000006" customHeight="1" x14ac:dyDescent="0.2">
      <c r="A3" s="10">
        <v>89</v>
      </c>
      <c r="B3" s="11" t="s">
        <v>226</v>
      </c>
      <c r="C3" s="10" t="s">
        <v>225</v>
      </c>
      <c r="D3" s="11" t="s">
        <v>224</v>
      </c>
      <c r="E3" s="10"/>
      <c r="F3" s="10"/>
      <c r="G3" s="10"/>
      <c r="H3" s="10"/>
      <c r="I3" s="10"/>
      <c r="J3" s="10" t="s">
        <v>73</v>
      </c>
      <c r="K3" s="10" t="s">
        <v>223</v>
      </c>
      <c r="L3" s="12" t="s">
        <v>222</v>
      </c>
      <c r="M3" s="10" t="s">
        <v>221</v>
      </c>
      <c r="N3" s="10" t="s">
        <v>220</v>
      </c>
      <c r="O3" s="10" t="s">
        <v>219</v>
      </c>
      <c r="P3" s="23"/>
      <c r="Q3" s="23"/>
    </row>
    <row r="4" spans="1:17" ht="67.150000000000006" customHeight="1" x14ac:dyDescent="0.2">
      <c r="A4" s="10">
        <v>251</v>
      </c>
      <c r="B4" s="11" t="s">
        <v>180</v>
      </c>
      <c r="C4" s="10" t="s">
        <v>194</v>
      </c>
      <c r="D4" s="11" t="s">
        <v>193</v>
      </c>
      <c r="E4" s="10"/>
      <c r="F4" s="10"/>
      <c r="G4" s="10"/>
      <c r="H4" s="10"/>
      <c r="I4" s="10"/>
      <c r="J4" s="10" t="s">
        <v>80</v>
      </c>
      <c r="K4" s="10" t="s">
        <v>81</v>
      </c>
      <c r="L4" s="12" t="s">
        <v>82</v>
      </c>
      <c r="M4" s="10" t="s">
        <v>192</v>
      </c>
      <c r="N4" s="10" t="s">
        <v>191</v>
      </c>
      <c r="O4" s="10" t="s">
        <v>85</v>
      </c>
    </row>
    <row r="5" spans="1:17" ht="67.150000000000006" customHeight="1" x14ac:dyDescent="0.2">
      <c r="A5" s="10">
        <v>251</v>
      </c>
      <c r="B5" s="11" t="s">
        <v>180</v>
      </c>
      <c r="C5" s="10" t="s">
        <v>179</v>
      </c>
      <c r="D5" s="11" t="s">
        <v>178</v>
      </c>
      <c r="E5" s="10"/>
      <c r="F5" s="10"/>
      <c r="G5" s="10"/>
      <c r="H5" s="10"/>
      <c r="I5" s="10"/>
      <c r="J5" s="10" t="s">
        <v>80</v>
      </c>
      <c r="K5" s="10" t="s">
        <v>81</v>
      </c>
      <c r="L5" s="12" t="s">
        <v>82</v>
      </c>
      <c r="M5" s="10" t="s">
        <v>177</v>
      </c>
      <c r="N5" s="10" t="s">
        <v>176</v>
      </c>
      <c r="O5" s="10" t="s">
        <v>85</v>
      </c>
    </row>
    <row r="6" spans="1:17" ht="67.150000000000006" customHeight="1" x14ac:dyDescent="0.2">
      <c r="A6" s="10">
        <v>251</v>
      </c>
      <c r="B6" s="11" t="s">
        <v>180</v>
      </c>
      <c r="C6" s="10" t="s">
        <v>190</v>
      </c>
      <c r="D6" s="11" t="s">
        <v>189</v>
      </c>
      <c r="E6" s="10"/>
      <c r="F6" s="10"/>
      <c r="G6" s="10"/>
      <c r="H6" s="10"/>
      <c r="I6" s="10"/>
      <c r="J6" s="10" t="s">
        <v>80</v>
      </c>
      <c r="K6" s="10" t="s">
        <v>81</v>
      </c>
      <c r="L6" s="12" t="s">
        <v>82</v>
      </c>
      <c r="M6" s="10" t="s">
        <v>188</v>
      </c>
      <c r="N6" s="10" t="s">
        <v>187</v>
      </c>
      <c r="O6" s="10" t="s">
        <v>85</v>
      </c>
    </row>
    <row r="7" spans="1:17" ht="67.150000000000006" customHeight="1" x14ac:dyDescent="0.2">
      <c r="A7" s="10">
        <v>251</v>
      </c>
      <c r="B7" s="11" t="s">
        <v>180</v>
      </c>
      <c r="C7" s="10" t="s">
        <v>186</v>
      </c>
      <c r="D7" s="11" t="s">
        <v>185</v>
      </c>
      <c r="E7" s="10"/>
      <c r="F7" s="10"/>
      <c r="G7" s="10"/>
      <c r="H7" s="10"/>
      <c r="I7" s="10"/>
      <c r="J7" s="10" t="s">
        <v>80</v>
      </c>
      <c r="K7" s="10" t="s">
        <v>81</v>
      </c>
      <c r="L7" s="12" t="s">
        <v>82</v>
      </c>
      <c r="M7" s="10" t="s">
        <v>184</v>
      </c>
      <c r="N7" s="10" t="s">
        <v>183</v>
      </c>
      <c r="O7" s="10" t="s">
        <v>85</v>
      </c>
    </row>
    <row r="8" spans="1:17" ht="67.150000000000006" customHeight="1" x14ac:dyDescent="0.2">
      <c r="A8" s="10">
        <v>251</v>
      </c>
      <c r="B8" s="11" t="s">
        <v>180</v>
      </c>
      <c r="C8" s="10" t="s">
        <v>182</v>
      </c>
      <c r="D8" s="11" t="s">
        <v>181</v>
      </c>
      <c r="E8" s="10"/>
      <c r="F8" s="10"/>
      <c r="G8" s="10"/>
      <c r="H8" s="10"/>
      <c r="I8" s="10"/>
      <c r="J8" s="10" t="s">
        <v>80</v>
      </c>
      <c r="K8" s="10" t="s">
        <v>81</v>
      </c>
      <c r="L8" s="12" t="s">
        <v>82</v>
      </c>
      <c r="M8" s="10" t="s">
        <v>95</v>
      </c>
      <c r="N8" s="10" t="s">
        <v>94</v>
      </c>
      <c r="O8" s="10" t="s">
        <v>85</v>
      </c>
    </row>
    <row r="9" spans="1:17" ht="67.150000000000006" customHeight="1" x14ac:dyDescent="0.2">
      <c r="A9" s="10">
        <v>805</v>
      </c>
      <c r="B9" s="11" t="s">
        <v>640</v>
      </c>
      <c r="C9" s="10" t="s">
        <v>616</v>
      </c>
      <c r="D9" s="11" t="s">
        <v>617</v>
      </c>
      <c r="E9" s="10" t="s">
        <v>9</v>
      </c>
      <c r="F9" s="10"/>
      <c r="G9" s="10"/>
      <c r="H9" s="10"/>
      <c r="I9" s="10"/>
      <c r="J9" s="10" t="s">
        <v>80</v>
      </c>
      <c r="K9" s="10" t="s">
        <v>206</v>
      </c>
      <c r="L9" s="12" t="s">
        <v>205</v>
      </c>
      <c r="M9" s="10" t="s">
        <v>614</v>
      </c>
      <c r="N9" s="10" t="s">
        <v>615</v>
      </c>
      <c r="O9" s="10" t="s">
        <v>202</v>
      </c>
    </row>
    <row r="10" spans="1:17" ht="67.150000000000006" customHeight="1" x14ac:dyDescent="0.2">
      <c r="A10" s="10">
        <v>805</v>
      </c>
      <c r="B10" s="11" t="s">
        <v>640</v>
      </c>
      <c r="C10" s="10" t="s">
        <v>612</v>
      </c>
      <c r="D10" s="11" t="s">
        <v>613</v>
      </c>
      <c r="E10" s="10" t="s">
        <v>9</v>
      </c>
      <c r="F10" s="10"/>
      <c r="G10" s="10"/>
      <c r="H10" s="10"/>
      <c r="I10" s="10"/>
      <c r="J10" s="10" t="s">
        <v>80</v>
      </c>
      <c r="K10" s="10" t="s">
        <v>206</v>
      </c>
      <c r="L10" s="12" t="s">
        <v>205</v>
      </c>
      <c r="M10" s="10" t="s">
        <v>614</v>
      </c>
      <c r="N10" s="10" t="s">
        <v>615</v>
      </c>
      <c r="O10" s="10" t="s">
        <v>202</v>
      </c>
    </row>
    <row r="11" spans="1:17" ht="67.150000000000006" customHeight="1" x14ac:dyDescent="0.2">
      <c r="A11" s="10">
        <v>1309</v>
      </c>
      <c r="B11" s="11" t="s">
        <v>435</v>
      </c>
      <c r="C11" s="10" t="s">
        <v>428</v>
      </c>
      <c r="D11" s="11" t="s">
        <v>427</v>
      </c>
      <c r="E11" s="10" t="s">
        <v>9</v>
      </c>
      <c r="F11" s="10"/>
      <c r="G11" s="10"/>
      <c r="H11" s="10"/>
      <c r="I11" s="10"/>
      <c r="J11" s="10" t="s">
        <v>80</v>
      </c>
      <c r="K11" s="10" t="s">
        <v>206</v>
      </c>
      <c r="L11" s="12" t="s">
        <v>205</v>
      </c>
      <c r="M11" s="10" t="s">
        <v>204</v>
      </c>
      <c r="N11" s="10" t="s">
        <v>203</v>
      </c>
      <c r="O11" s="10" t="s">
        <v>202</v>
      </c>
    </row>
    <row r="12" spans="1:17" ht="67.150000000000006" customHeight="1" x14ac:dyDescent="0.2">
      <c r="A12" s="10">
        <v>1309</v>
      </c>
      <c r="B12" s="11" t="s">
        <v>435</v>
      </c>
      <c r="C12" s="10" t="s">
        <v>430</v>
      </c>
      <c r="D12" s="11" t="s">
        <v>429</v>
      </c>
      <c r="E12" s="10" t="s">
        <v>9</v>
      </c>
      <c r="F12" s="10"/>
      <c r="G12" s="10"/>
      <c r="H12" s="10"/>
      <c r="I12" s="10"/>
      <c r="J12" s="10" t="s">
        <v>80</v>
      </c>
      <c r="K12" s="10" t="s">
        <v>206</v>
      </c>
      <c r="L12" s="12" t="s">
        <v>205</v>
      </c>
      <c r="M12" s="10" t="s">
        <v>204</v>
      </c>
      <c r="N12" s="10" t="s">
        <v>203</v>
      </c>
      <c r="O12" s="10" t="s">
        <v>202</v>
      </c>
    </row>
    <row r="13" spans="1:17" ht="67.150000000000006" customHeight="1" x14ac:dyDescent="0.2">
      <c r="A13" s="10">
        <v>1309</v>
      </c>
      <c r="B13" s="11" t="s">
        <v>435</v>
      </c>
      <c r="C13" s="10" t="s">
        <v>434</v>
      </c>
      <c r="D13" s="11" t="s">
        <v>433</v>
      </c>
      <c r="E13" s="10" t="s">
        <v>9</v>
      </c>
      <c r="F13" s="10"/>
      <c r="G13" s="10"/>
      <c r="H13" s="10"/>
      <c r="I13" s="10"/>
      <c r="J13" s="10" t="s">
        <v>80</v>
      </c>
      <c r="K13" s="10" t="s">
        <v>206</v>
      </c>
      <c r="L13" s="12" t="s">
        <v>205</v>
      </c>
      <c r="M13" s="10" t="s">
        <v>432</v>
      </c>
      <c r="N13" s="10" t="s">
        <v>431</v>
      </c>
      <c r="O13" s="10" t="s">
        <v>202</v>
      </c>
    </row>
    <row r="14" spans="1:17" ht="67.150000000000006" customHeight="1" x14ac:dyDescent="0.2">
      <c r="A14" s="10">
        <v>1084</v>
      </c>
      <c r="B14" s="11" t="s">
        <v>77</v>
      </c>
      <c r="C14" s="10" t="s">
        <v>294</v>
      </c>
      <c r="D14" s="11" t="s">
        <v>293</v>
      </c>
      <c r="E14" s="10"/>
      <c r="F14" s="10"/>
      <c r="G14" s="10"/>
      <c r="H14" s="10"/>
      <c r="I14" s="10"/>
      <c r="J14" s="10" t="s">
        <v>80</v>
      </c>
      <c r="K14" s="10" t="s">
        <v>81</v>
      </c>
      <c r="L14" s="12" t="s">
        <v>82</v>
      </c>
      <c r="M14" s="10" t="s">
        <v>292</v>
      </c>
      <c r="N14" s="10" t="s">
        <v>291</v>
      </c>
      <c r="O14" s="10" t="s">
        <v>85</v>
      </c>
    </row>
    <row r="15" spans="1:17" ht="67.150000000000006" customHeight="1" x14ac:dyDescent="0.2">
      <c r="A15" s="10">
        <v>1084</v>
      </c>
      <c r="B15" s="11" t="s">
        <v>77</v>
      </c>
      <c r="C15" s="10" t="s">
        <v>290</v>
      </c>
      <c r="D15" s="11" t="s">
        <v>289</v>
      </c>
      <c r="E15" s="10"/>
      <c r="F15" s="10"/>
      <c r="G15" s="10"/>
      <c r="H15" s="10"/>
      <c r="I15" s="10"/>
      <c r="J15" s="10" t="s">
        <v>80</v>
      </c>
      <c r="K15" s="10" t="s">
        <v>81</v>
      </c>
      <c r="L15" s="12" t="s">
        <v>82</v>
      </c>
      <c r="M15" s="10" t="s">
        <v>177</v>
      </c>
      <c r="N15" s="10" t="s">
        <v>176</v>
      </c>
      <c r="O15" s="10" t="s">
        <v>85</v>
      </c>
    </row>
    <row r="16" spans="1:17" ht="67.150000000000006" customHeight="1" x14ac:dyDescent="0.2">
      <c r="A16" s="10">
        <v>1084</v>
      </c>
      <c r="B16" s="11" t="s">
        <v>77</v>
      </c>
      <c r="C16" s="10" t="s">
        <v>78</v>
      </c>
      <c r="D16" s="11" t="s">
        <v>79</v>
      </c>
      <c r="E16" s="10"/>
      <c r="F16" s="10"/>
      <c r="G16" s="10"/>
      <c r="H16" s="10"/>
      <c r="I16" s="10"/>
      <c r="J16" s="10" t="s">
        <v>80</v>
      </c>
      <c r="K16" s="10" t="s">
        <v>81</v>
      </c>
      <c r="L16" s="12" t="s">
        <v>82</v>
      </c>
      <c r="M16" s="10" t="s">
        <v>83</v>
      </c>
      <c r="N16" s="10" t="s">
        <v>84</v>
      </c>
      <c r="O16" s="10" t="s">
        <v>85</v>
      </c>
    </row>
    <row r="17" spans="1:15" ht="67.150000000000006" customHeight="1" x14ac:dyDescent="0.2">
      <c r="A17" s="10">
        <v>1084</v>
      </c>
      <c r="B17" s="11" t="s">
        <v>77</v>
      </c>
      <c r="C17" s="10" t="s">
        <v>350</v>
      </c>
      <c r="D17" s="11" t="s">
        <v>349</v>
      </c>
      <c r="E17" s="10"/>
      <c r="F17" s="10"/>
      <c r="G17" s="10"/>
      <c r="H17" s="10"/>
      <c r="I17" s="10"/>
      <c r="J17" s="10" t="s">
        <v>80</v>
      </c>
      <c r="K17" s="10" t="s">
        <v>81</v>
      </c>
      <c r="L17" s="12" t="s">
        <v>82</v>
      </c>
      <c r="M17" s="10" t="s">
        <v>348</v>
      </c>
      <c r="N17" s="10" t="s">
        <v>347</v>
      </c>
      <c r="O17" s="10" t="s">
        <v>85</v>
      </c>
    </row>
    <row r="18" spans="1:15" ht="67.150000000000006" customHeight="1" x14ac:dyDescent="0.2">
      <c r="A18" s="10">
        <v>1084</v>
      </c>
      <c r="B18" s="11" t="s">
        <v>77</v>
      </c>
      <c r="C18" s="10" t="s">
        <v>346</v>
      </c>
      <c r="D18" s="11" t="s">
        <v>345</v>
      </c>
      <c r="E18" s="10"/>
      <c r="F18" s="10"/>
      <c r="G18" s="10"/>
      <c r="H18" s="10"/>
      <c r="I18" s="10"/>
      <c r="J18" s="10" t="s">
        <v>80</v>
      </c>
      <c r="K18" s="10" t="s">
        <v>81</v>
      </c>
      <c r="L18" s="12" t="s">
        <v>82</v>
      </c>
      <c r="M18" s="10" t="s">
        <v>344</v>
      </c>
      <c r="N18" s="10" t="s">
        <v>343</v>
      </c>
      <c r="O18" s="10" t="s">
        <v>85</v>
      </c>
    </row>
    <row r="19" spans="1:15" ht="67.150000000000006" customHeight="1" x14ac:dyDescent="0.2">
      <c r="A19" s="10">
        <v>1084</v>
      </c>
      <c r="B19" s="11" t="s">
        <v>77</v>
      </c>
      <c r="C19" s="10" t="s">
        <v>342</v>
      </c>
      <c r="D19" s="11" t="s">
        <v>341</v>
      </c>
      <c r="E19" s="10"/>
      <c r="F19" s="10"/>
      <c r="G19" s="10"/>
      <c r="H19" s="10"/>
      <c r="I19" s="10"/>
      <c r="J19" s="10" t="s">
        <v>80</v>
      </c>
      <c r="K19" s="10" t="s">
        <v>81</v>
      </c>
      <c r="L19" s="12" t="s">
        <v>82</v>
      </c>
      <c r="M19" s="10" t="s">
        <v>340</v>
      </c>
      <c r="N19" s="10" t="s">
        <v>339</v>
      </c>
      <c r="O19" s="10" t="s">
        <v>85</v>
      </c>
    </row>
    <row r="20" spans="1:15" ht="67.150000000000006" customHeight="1" x14ac:dyDescent="0.2">
      <c r="A20" s="10">
        <v>1084</v>
      </c>
      <c r="B20" s="11" t="s">
        <v>77</v>
      </c>
      <c r="C20" s="10" t="s">
        <v>338</v>
      </c>
      <c r="D20" s="11" t="s">
        <v>337</v>
      </c>
      <c r="E20" s="10"/>
      <c r="F20" s="10"/>
      <c r="G20" s="10"/>
      <c r="H20" s="10"/>
      <c r="I20" s="10"/>
      <c r="J20" s="10" t="s">
        <v>80</v>
      </c>
      <c r="K20" s="10" t="s">
        <v>81</v>
      </c>
      <c r="L20" s="12" t="s">
        <v>82</v>
      </c>
      <c r="M20" s="10" t="s">
        <v>336</v>
      </c>
      <c r="N20" s="10" t="s">
        <v>335</v>
      </c>
      <c r="O20" s="10" t="s">
        <v>85</v>
      </c>
    </row>
    <row r="21" spans="1:15" ht="67.150000000000006" customHeight="1" x14ac:dyDescent="0.2">
      <c r="A21" s="10">
        <v>1084</v>
      </c>
      <c r="B21" s="11" t="s">
        <v>77</v>
      </c>
      <c r="C21" s="10" t="s">
        <v>334</v>
      </c>
      <c r="D21" s="11" t="s">
        <v>333</v>
      </c>
      <c r="E21" s="10"/>
      <c r="F21" s="10"/>
      <c r="G21" s="10"/>
      <c r="H21" s="10"/>
      <c r="I21" s="10"/>
      <c r="J21" s="10" t="s">
        <v>80</v>
      </c>
      <c r="K21" s="10" t="s">
        <v>81</v>
      </c>
      <c r="L21" s="12" t="s">
        <v>82</v>
      </c>
      <c r="M21" s="10" t="s">
        <v>188</v>
      </c>
      <c r="N21" s="10" t="s">
        <v>187</v>
      </c>
      <c r="O21" s="10" t="s">
        <v>85</v>
      </c>
    </row>
    <row r="22" spans="1:15" ht="67.150000000000006" customHeight="1" x14ac:dyDescent="0.2">
      <c r="A22" s="10">
        <v>1084</v>
      </c>
      <c r="B22" s="11" t="s">
        <v>77</v>
      </c>
      <c r="C22" s="10" t="s">
        <v>332</v>
      </c>
      <c r="D22" s="11" t="s">
        <v>331</v>
      </c>
      <c r="E22" s="10"/>
      <c r="F22" s="10"/>
      <c r="G22" s="10"/>
      <c r="H22" s="10"/>
      <c r="I22" s="10"/>
      <c r="J22" s="10" t="s">
        <v>80</v>
      </c>
      <c r="K22" s="10" t="s">
        <v>81</v>
      </c>
      <c r="L22" s="12" t="s">
        <v>82</v>
      </c>
      <c r="M22" s="10" t="s">
        <v>330</v>
      </c>
      <c r="N22" s="10" t="s">
        <v>329</v>
      </c>
      <c r="O22" s="10" t="s">
        <v>85</v>
      </c>
    </row>
    <row r="23" spans="1:15" ht="67.150000000000006" customHeight="1" x14ac:dyDescent="0.2">
      <c r="A23" s="10">
        <v>1084</v>
      </c>
      <c r="B23" s="11" t="s">
        <v>77</v>
      </c>
      <c r="C23" s="10" t="s">
        <v>328</v>
      </c>
      <c r="D23" s="11" t="s">
        <v>327</v>
      </c>
      <c r="E23" s="10"/>
      <c r="F23" s="10"/>
      <c r="G23" s="10"/>
      <c r="H23" s="10"/>
      <c r="I23" s="10"/>
      <c r="J23" s="10" t="s">
        <v>80</v>
      </c>
      <c r="K23" s="10" t="s">
        <v>81</v>
      </c>
      <c r="L23" s="12" t="s">
        <v>82</v>
      </c>
      <c r="M23" s="10" t="s">
        <v>326</v>
      </c>
      <c r="N23" s="10" t="s">
        <v>325</v>
      </c>
      <c r="O23" s="10" t="s">
        <v>85</v>
      </c>
    </row>
    <row r="24" spans="1:15" ht="67.150000000000006" customHeight="1" x14ac:dyDescent="0.2">
      <c r="A24" s="10">
        <v>1084</v>
      </c>
      <c r="B24" s="11" t="s">
        <v>77</v>
      </c>
      <c r="C24" s="10" t="s">
        <v>324</v>
      </c>
      <c r="D24" s="11" t="s">
        <v>323</v>
      </c>
      <c r="E24" s="10"/>
      <c r="F24" s="10"/>
      <c r="G24" s="10"/>
      <c r="H24" s="10"/>
      <c r="I24" s="10"/>
      <c r="J24" s="10" t="s">
        <v>80</v>
      </c>
      <c r="K24" s="10" t="s">
        <v>81</v>
      </c>
      <c r="L24" s="12" t="s">
        <v>82</v>
      </c>
      <c r="M24" s="10" t="s">
        <v>322</v>
      </c>
      <c r="N24" s="10" t="s">
        <v>321</v>
      </c>
      <c r="O24" s="10" t="s">
        <v>85</v>
      </c>
    </row>
    <row r="25" spans="1:15" ht="67.150000000000006" customHeight="1" x14ac:dyDescent="0.2">
      <c r="A25" s="10">
        <v>1084</v>
      </c>
      <c r="B25" s="11" t="s">
        <v>77</v>
      </c>
      <c r="C25" s="10" t="s">
        <v>320</v>
      </c>
      <c r="D25" s="11" t="s">
        <v>319</v>
      </c>
      <c r="E25" s="10"/>
      <c r="F25" s="10"/>
      <c r="G25" s="10"/>
      <c r="H25" s="10"/>
      <c r="I25" s="10"/>
      <c r="J25" s="10" t="s">
        <v>80</v>
      </c>
      <c r="K25" s="10" t="s">
        <v>81</v>
      </c>
      <c r="L25" s="12" t="s">
        <v>82</v>
      </c>
      <c r="M25" s="10" t="s">
        <v>318</v>
      </c>
      <c r="N25" s="10" t="s">
        <v>317</v>
      </c>
      <c r="O25" s="10" t="s">
        <v>85</v>
      </c>
    </row>
    <row r="26" spans="1:15" ht="67.150000000000006" customHeight="1" x14ac:dyDescent="0.2">
      <c r="A26" s="10">
        <v>1084</v>
      </c>
      <c r="B26" s="11" t="s">
        <v>77</v>
      </c>
      <c r="C26" s="10" t="s">
        <v>316</v>
      </c>
      <c r="D26" s="11" t="s">
        <v>315</v>
      </c>
      <c r="E26" s="10"/>
      <c r="F26" s="10"/>
      <c r="G26" s="10"/>
      <c r="H26" s="10"/>
      <c r="I26" s="10"/>
      <c r="J26" s="10" t="s">
        <v>80</v>
      </c>
      <c r="K26" s="10" t="s">
        <v>81</v>
      </c>
      <c r="L26" s="12" t="s">
        <v>82</v>
      </c>
      <c r="M26" s="10" t="s">
        <v>314</v>
      </c>
      <c r="N26" s="10" t="s">
        <v>313</v>
      </c>
      <c r="O26" s="10" t="s">
        <v>85</v>
      </c>
    </row>
    <row r="27" spans="1:15" ht="67.150000000000006" customHeight="1" x14ac:dyDescent="0.2">
      <c r="A27" s="10">
        <v>1084</v>
      </c>
      <c r="B27" s="11" t="s">
        <v>77</v>
      </c>
      <c r="C27" s="10" t="s">
        <v>312</v>
      </c>
      <c r="D27" s="11" t="s">
        <v>311</v>
      </c>
      <c r="E27" s="10"/>
      <c r="F27" s="10"/>
      <c r="G27" s="10"/>
      <c r="H27" s="10"/>
      <c r="I27" s="10"/>
      <c r="J27" s="10" t="s">
        <v>80</v>
      </c>
      <c r="K27" s="10" t="s">
        <v>81</v>
      </c>
      <c r="L27" s="12" t="s">
        <v>82</v>
      </c>
      <c r="M27" s="10" t="s">
        <v>184</v>
      </c>
      <c r="N27" s="10" t="s">
        <v>183</v>
      </c>
      <c r="O27" s="10" t="s">
        <v>85</v>
      </c>
    </row>
    <row r="28" spans="1:15" ht="67.150000000000006" customHeight="1" x14ac:dyDescent="0.2">
      <c r="A28" s="10">
        <v>1084</v>
      </c>
      <c r="B28" s="11" t="s">
        <v>77</v>
      </c>
      <c r="C28" s="10" t="s">
        <v>310</v>
      </c>
      <c r="D28" s="11" t="s">
        <v>309</v>
      </c>
      <c r="E28" s="10"/>
      <c r="F28" s="10"/>
      <c r="G28" s="10"/>
      <c r="H28" s="10"/>
      <c r="I28" s="10"/>
      <c r="J28" s="10" t="s">
        <v>80</v>
      </c>
      <c r="K28" s="10" t="s">
        <v>81</v>
      </c>
      <c r="L28" s="12" t="s">
        <v>82</v>
      </c>
      <c r="M28" s="10" t="s">
        <v>308</v>
      </c>
      <c r="N28" s="10" t="s">
        <v>307</v>
      </c>
      <c r="O28" s="10" t="s">
        <v>85</v>
      </c>
    </row>
    <row r="29" spans="1:15" ht="67.150000000000006" customHeight="1" x14ac:dyDescent="0.2">
      <c r="A29" s="10">
        <v>1084</v>
      </c>
      <c r="B29" s="11" t="s">
        <v>77</v>
      </c>
      <c r="C29" s="10" t="s">
        <v>306</v>
      </c>
      <c r="D29" s="11" t="s">
        <v>305</v>
      </c>
      <c r="E29" s="10"/>
      <c r="F29" s="10"/>
      <c r="G29" s="10"/>
      <c r="H29" s="10"/>
      <c r="I29" s="10"/>
      <c r="J29" s="10" t="s">
        <v>80</v>
      </c>
      <c r="K29" s="10" t="s">
        <v>81</v>
      </c>
      <c r="L29" s="12" t="s">
        <v>82</v>
      </c>
      <c r="M29" s="10" t="s">
        <v>304</v>
      </c>
      <c r="N29" s="10" t="s">
        <v>303</v>
      </c>
      <c r="O29" s="10" t="s">
        <v>85</v>
      </c>
    </row>
    <row r="30" spans="1:15" ht="67.150000000000006" customHeight="1" x14ac:dyDescent="0.2">
      <c r="A30" s="10">
        <v>1084</v>
      </c>
      <c r="B30" s="11" t="s">
        <v>77</v>
      </c>
      <c r="C30" s="10" t="s">
        <v>101</v>
      </c>
      <c r="D30" s="11" t="s">
        <v>100</v>
      </c>
      <c r="E30" s="10"/>
      <c r="F30" s="10"/>
      <c r="G30" s="10"/>
      <c r="H30" s="10"/>
      <c r="I30" s="10"/>
      <c r="J30" s="10" t="s">
        <v>80</v>
      </c>
      <c r="K30" s="10" t="s">
        <v>81</v>
      </c>
      <c r="L30" s="12" t="s">
        <v>82</v>
      </c>
      <c r="M30" s="10" t="s">
        <v>99</v>
      </c>
      <c r="N30" s="10" t="s">
        <v>98</v>
      </c>
      <c r="O30" s="10" t="s">
        <v>85</v>
      </c>
    </row>
    <row r="31" spans="1:15" ht="67.150000000000006" customHeight="1" x14ac:dyDescent="0.2">
      <c r="A31" s="10">
        <v>1084</v>
      </c>
      <c r="B31" s="11" t="s">
        <v>77</v>
      </c>
      <c r="C31" s="10" t="s">
        <v>97</v>
      </c>
      <c r="D31" s="11" t="s">
        <v>96</v>
      </c>
      <c r="E31" s="10"/>
      <c r="F31" s="10"/>
      <c r="G31" s="10"/>
      <c r="H31" s="10"/>
      <c r="I31" s="10"/>
      <c r="J31" s="10" t="s">
        <v>80</v>
      </c>
      <c r="K31" s="10" t="s">
        <v>81</v>
      </c>
      <c r="L31" s="12" t="s">
        <v>82</v>
      </c>
      <c r="M31" s="10" t="s">
        <v>95</v>
      </c>
      <c r="N31" s="10" t="s">
        <v>94</v>
      </c>
      <c r="O31" s="10" t="s">
        <v>85</v>
      </c>
    </row>
    <row r="32" spans="1:15" ht="67.150000000000006" customHeight="1" x14ac:dyDescent="0.2">
      <c r="A32" s="10">
        <v>1084</v>
      </c>
      <c r="B32" s="11" t="s">
        <v>77</v>
      </c>
      <c r="C32" s="10" t="s">
        <v>93</v>
      </c>
      <c r="D32" s="11" t="s">
        <v>92</v>
      </c>
      <c r="E32" s="10"/>
      <c r="F32" s="10"/>
      <c r="G32" s="10"/>
      <c r="H32" s="10"/>
      <c r="I32" s="10"/>
      <c r="J32" s="10" t="s">
        <v>80</v>
      </c>
      <c r="K32" s="10" t="s">
        <v>81</v>
      </c>
      <c r="L32" s="12" t="s">
        <v>82</v>
      </c>
      <c r="M32" s="10" t="s">
        <v>91</v>
      </c>
      <c r="N32" s="10" t="s">
        <v>90</v>
      </c>
      <c r="O32" s="10" t="s">
        <v>85</v>
      </c>
    </row>
    <row r="33" spans="1:15" ht="67.150000000000006" customHeight="1" x14ac:dyDescent="0.2">
      <c r="A33" s="10">
        <v>1084</v>
      </c>
      <c r="B33" s="11" t="s">
        <v>77</v>
      </c>
      <c r="C33" s="10" t="s">
        <v>89</v>
      </c>
      <c r="D33" s="11" t="s">
        <v>88</v>
      </c>
      <c r="E33" s="10"/>
      <c r="F33" s="10"/>
      <c r="G33" s="10"/>
      <c r="H33" s="10"/>
      <c r="I33" s="10"/>
      <c r="J33" s="10" t="s">
        <v>80</v>
      </c>
      <c r="K33" s="10" t="s">
        <v>81</v>
      </c>
      <c r="L33" s="12" t="s">
        <v>82</v>
      </c>
      <c r="M33" s="10" t="s">
        <v>87</v>
      </c>
      <c r="N33" s="10" t="s">
        <v>86</v>
      </c>
      <c r="O33" s="10" t="s">
        <v>85</v>
      </c>
    </row>
    <row r="34" spans="1:15" ht="67.150000000000006" customHeight="1" x14ac:dyDescent="0.2">
      <c r="A34" s="10">
        <v>1084</v>
      </c>
      <c r="B34" s="11" t="s">
        <v>77</v>
      </c>
      <c r="C34" s="10" t="s">
        <v>302</v>
      </c>
      <c r="D34" s="11" t="s">
        <v>301</v>
      </c>
      <c r="E34" s="10"/>
      <c r="F34" s="10"/>
      <c r="G34" s="10"/>
      <c r="H34" s="10"/>
      <c r="I34" s="10"/>
      <c r="J34" s="10" t="s">
        <v>80</v>
      </c>
      <c r="K34" s="10" t="s">
        <v>81</v>
      </c>
      <c r="L34" s="12" t="s">
        <v>82</v>
      </c>
      <c r="M34" s="10" t="s">
        <v>300</v>
      </c>
      <c r="N34" s="10" t="s">
        <v>299</v>
      </c>
      <c r="O34" s="10" t="s">
        <v>85</v>
      </c>
    </row>
    <row r="35" spans="1:15" ht="67.150000000000006" customHeight="1" x14ac:dyDescent="0.2">
      <c r="A35" s="10">
        <v>1084</v>
      </c>
      <c r="B35" s="11" t="s">
        <v>77</v>
      </c>
      <c r="C35" s="10" t="s">
        <v>298</v>
      </c>
      <c r="D35" s="11" t="s">
        <v>297</v>
      </c>
      <c r="E35" s="10"/>
      <c r="F35" s="10"/>
      <c r="G35" s="10"/>
      <c r="H35" s="10"/>
      <c r="I35" s="10"/>
      <c r="J35" s="10" t="s">
        <v>80</v>
      </c>
      <c r="K35" s="10" t="s">
        <v>81</v>
      </c>
      <c r="L35" s="12" t="s">
        <v>82</v>
      </c>
      <c r="M35" s="10" t="s">
        <v>296</v>
      </c>
      <c r="N35" s="10" t="s">
        <v>295</v>
      </c>
      <c r="O35" s="10" t="s">
        <v>85</v>
      </c>
    </row>
    <row r="36" spans="1:15" ht="67.150000000000006" customHeight="1" x14ac:dyDescent="0.2">
      <c r="A36" s="10">
        <v>704</v>
      </c>
      <c r="B36" s="11" t="s">
        <v>118</v>
      </c>
      <c r="C36" s="10" t="s">
        <v>288</v>
      </c>
      <c r="D36" s="11" t="s">
        <v>287</v>
      </c>
      <c r="E36" s="10" t="s">
        <v>108</v>
      </c>
      <c r="F36" s="10"/>
      <c r="G36" s="10"/>
      <c r="H36" s="10"/>
      <c r="I36" s="10"/>
      <c r="J36" s="10" t="s">
        <v>73</v>
      </c>
      <c r="K36" s="10" t="s">
        <v>283</v>
      </c>
      <c r="L36" s="12" t="s">
        <v>282</v>
      </c>
      <c r="M36" s="10" t="s">
        <v>281</v>
      </c>
      <c r="N36" s="10" t="s">
        <v>280</v>
      </c>
      <c r="O36" s="10" t="s">
        <v>286</v>
      </c>
    </row>
    <row r="37" spans="1:15" ht="67.150000000000006" customHeight="1" x14ac:dyDescent="0.2">
      <c r="A37" s="10">
        <v>1079</v>
      </c>
      <c r="B37" s="11" t="s">
        <v>111</v>
      </c>
      <c r="C37" s="10" t="s">
        <v>285</v>
      </c>
      <c r="D37" s="11" t="s">
        <v>284</v>
      </c>
      <c r="E37" s="10" t="s">
        <v>108</v>
      </c>
      <c r="F37" s="10"/>
      <c r="G37" s="10"/>
      <c r="H37" s="10"/>
      <c r="I37" s="10"/>
      <c r="J37" s="10" t="s">
        <v>73</v>
      </c>
      <c r="K37" s="10" t="s">
        <v>283</v>
      </c>
      <c r="L37" s="12" t="s">
        <v>282</v>
      </c>
      <c r="M37" s="10" t="s">
        <v>281</v>
      </c>
      <c r="N37" s="10" t="s">
        <v>280</v>
      </c>
      <c r="O37" s="10" t="s">
        <v>279</v>
      </c>
    </row>
    <row r="38" spans="1:15" ht="67.150000000000006" customHeight="1" x14ac:dyDescent="0.2">
      <c r="A38" s="10">
        <v>1304</v>
      </c>
      <c r="B38" s="11" t="s">
        <v>260</v>
      </c>
      <c r="C38" s="10" t="s">
        <v>264</v>
      </c>
      <c r="D38" s="11" t="s">
        <v>263</v>
      </c>
      <c r="E38" s="10"/>
      <c r="F38" s="10"/>
      <c r="G38" s="10"/>
      <c r="H38" s="10"/>
      <c r="I38" s="10"/>
      <c r="J38" s="10" t="s">
        <v>73</v>
      </c>
      <c r="K38" s="10" t="s">
        <v>257</v>
      </c>
      <c r="L38" s="12" t="s">
        <v>256</v>
      </c>
      <c r="M38" s="10" t="s">
        <v>262</v>
      </c>
      <c r="N38" s="10" t="s">
        <v>261</v>
      </c>
      <c r="O38" s="10" t="s">
        <v>102</v>
      </c>
    </row>
    <row r="39" spans="1:15" ht="67.150000000000006" customHeight="1" x14ac:dyDescent="0.2">
      <c r="A39" s="10">
        <v>1304</v>
      </c>
      <c r="B39" s="11" t="s">
        <v>260</v>
      </c>
      <c r="C39" s="10" t="s">
        <v>259</v>
      </c>
      <c r="D39" s="11" t="s">
        <v>258</v>
      </c>
      <c r="E39" s="10"/>
      <c r="F39" s="10"/>
      <c r="G39" s="10"/>
      <c r="H39" s="10"/>
      <c r="I39" s="10"/>
      <c r="J39" s="10" t="s">
        <v>73</v>
      </c>
      <c r="K39" s="10" t="s">
        <v>257</v>
      </c>
      <c r="L39" s="12" t="s">
        <v>256</v>
      </c>
      <c r="M39" s="10" t="s">
        <v>255</v>
      </c>
      <c r="N39" s="10" t="s">
        <v>254</v>
      </c>
      <c r="O39" s="10" t="s">
        <v>102</v>
      </c>
    </row>
    <row r="40" spans="1:15" ht="67.150000000000006" customHeight="1" x14ac:dyDescent="0.2">
      <c r="A40" s="10">
        <v>760</v>
      </c>
      <c r="B40" s="11" t="s">
        <v>136</v>
      </c>
      <c r="C40" s="10" t="s">
        <v>140</v>
      </c>
      <c r="D40" s="11" t="s">
        <v>139</v>
      </c>
      <c r="E40" s="10"/>
      <c r="F40" s="10"/>
      <c r="G40" s="10"/>
      <c r="H40" s="10"/>
      <c r="I40" s="10"/>
      <c r="J40" s="10" t="s">
        <v>73</v>
      </c>
      <c r="K40" s="10" t="s">
        <v>133</v>
      </c>
      <c r="L40" s="12" t="s">
        <v>132</v>
      </c>
      <c r="M40" s="10" t="s">
        <v>138</v>
      </c>
      <c r="N40" s="10" t="s">
        <v>137</v>
      </c>
      <c r="O40" s="10" t="s">
        <v>129</v>
      </c>
    </row>
    <row r="41" spans="1:15" ht="67.150000000000006" customHeight="1" x14ac:dyDescent="0.2">
      <c r="A41" s="10">
        <v>760</v>
      </c>
      <c r="B41" s="11" t="s">
        <v>136</v>
      </c>
      <c r="C41" s="10" t="s">
        <v>135</v>
      </c>
      <c r="D41" s="11" t="s">
        <v>134</v>
      </c>
      <c r="E41" s="10"/>
      <c r="F41" s="10"/>
      <c r="G41" s="10"/>
      <c r="H41" s="10"/>
      <c r="I41" s="10"/>
      <c r="J41" s="10" t="s">
        <v>73</v>
      </c>
      <c r="K41" s="10" t="s">
        <v>133</v>
      </c>
      <c r="L41" s="12" t="s">
        <v>132</v>
      </c>
      <c r="M41" s="10" t="s">
        <v>131</v>
      </c>
      <c r="N41" s="10" t="s">
        <v>130</v>
      </c>
      <c r="O41" s="10" t="s">
        <v>129</v>
      </c>
    </row>
    <row r="42" spans="1:15" ht="67.150000000000006" customHeight="1" x14ac:dyDescent="0.2">
      <c r="A42" s="10">
        <v>760</v>
      </c>
      <c r="B42" s="11" t="s">
        <v>136</v>
      </c>
      <c r="C42" s="10" t="s">
        <v>142</v>
      </c>
      <c r="D42" s="11" t="s">
        <v>141</v>
      </c>
      <c r="E42" s="10"/>
      <c r="F42" s="10"/>
      <c r="G42" s="10"/>
      <c r="H42" s="10"/>
      <c r="I42" s="10"/>
      <c r="J42" s="10" t="s">
        <v>73</v>
      </c>
      <c r="K42" s="10" t="s">
        <v>133</v>
      </c>
      <c r="L42" s="12" t="s">
        <v>132</v>
      </c>
      <c r="M42" s="10" t="s">
        <v>131</v>
      </c>
      <c r="N42" s="10" t="s">
        <v>130</v>
      </c>
      <c r="O42" s="10" t="s">
        <v>129</v>
      </c>
    </row>
    <row r="43" spans="1:15" ht="67.150000000000006" customHeight="1" x14ac:dyDescent="0.2">
      <c r="A43" s="10">
        <v>1174</v>
      </c>
      <c r="B43" s="11" t="s">
        <v>209</v>
      </c>
      <c r="C43" s="10" t="s">
        <v>208</v>
      </c>
      <c r="D43" s="11" t="s">
        <v>207</v>
      </c>
      <c r="E43" s="10"/>
      <c r="F43" s="10"/>
      <c r="G43" s="10"/>
      <c r="H43" s="10"/>
      <c r="I43" s="10"/>
      <c r="J43" s="10" t="s">
        <v>80</v>
      </c>
      <c r="K43" s="10" t="s">
        <v>206</v>
      </c>
      <c r="L43" s="12" t="s">
        <v>205</v>
      </c>
      <c r="M43" s="10" t="s">
        <v>204</v>
      </c>
      <c r="N43" s="10" t="s">
        <v>203</v>
      </c>
      <c r="O43" s="10" t="s">
        <v>202</v>
      </c>
    </row>
    <row r="44" spans="1:15" ht="67.150000000000006" customHeight="1" x14ac:dyDescent="0.2">
      <c r="A44" s="10">
        <v>7405</v>
      </c>
      <c r="B44" s="11" t="s">
        <v>271</v>
      </c>
      <c r="C44" s="10" t="s">
        <v>270</v>
      </c>
      <c r="D44" s="11" t="s">
        <v>269</v>
      </c>
      <c r="E44" s="10"/>
      <c r="F44" s="10"/>
      <c r="G44" s="10"/>
      <c r="H44" s="10"/>
      <c r="I44" s="10"/>
      <c r="J44" s="10" t="s">
        <v>73</v>
      </c>
      <c r="K44" s="10" t="s">
        <v>268</v>
      </c>
      <c r="L44" s="12" t="s">
        <v>267</v>
      </c>
      <c r="M44" s="10" t="s">
        <v>266</v>
      </c>
      <c r="N44" s="10" t="s">
        <v>265</v>
      </c>
      <c r="O44" s="10" t="s">
        <v>102</v>
      </c>
    </row>
    <row r="45" spans="1:15" ht="67.150000000000006" customHeight="1" x14ac:dyDescent="0.2">
      <c r="A45" s="10">
        <v>344</v>
      </c>
      <c r="B45" s="11" t="s">
        <v>642</v>
      </c>
      <c r="C45" s="10" t="s">
        <v>622</v>
      </c>
      <c r="D45" s="11" t="s">
        <v>623</v>
      </c>
      <c r="E45" s="10" t="s">
        <v>9</v>
      </c>
      <c r="F45" s="10" t="s">
        <v>10</v>
      </c>
      <c r="G45" s="10"/>
      <c r="H45" s="10"/>
      <c r="I45" s="10"/>
      <c r="J45" s="10" t="s">
        <v>80</v>
      </c>
      <c r="K45" s="10" t="s">
        <v>620</v>
      </c>
      <c r="L45" s="12" t="s">
        <v>621</v>
      </c>
      <c r="M45" s="10" t="s">
        <v>239</v>
      </c>
      <c r="N45" s="10" t="s">
        <v>138</v>
      </c>
      <c r="O45" s="10" t="s">
        <v>643</v>
      </c>
    </row>
    <row r="46" spans="1:15" ht="67.150000000000006" customHeight="1" x14ac:dyDescent="0.2">
      <c r="A46" s="10">
        <v>344</v>
      </c>
      <c r="B46" s="11" t="s">
        <v>642</v>
      </c>
      <c r="C46" s="10" t="s">
        <v>618</v>
      </c>
      <c r="D46" s="11" t="s">
        <v>619</v>
      </c>
      <c r="E46" s="10" t="s">
        <v>9</v>
      </c>
      <c r="F46" s="10" t="s">
        <v>10</v>
      </c>
      <c r="G46" s="10"/>
      <c r="H46" s="10"/>
      <c r="I46" s="10"/>
      <c r="J46" s="10" t="s">
        <v>80</v>
      </c>
      <c r="K46" s="10" t="s">
        <v>620</v>
      </c>
      <c r="L46" s="12" t="s">
        <v>621</v>
      </c>
      <c r="M46" s="10" t="s">
        <v>239</v>
      </c>
      <c r="N46" s="10" t="s">
        <v>138</v>
      </c>
      <c r="O46" s="10" t="s">
        <v>643</v>
      </c>
    </row>
    <row r="47" spans="1:15" ht="67.150000000000006" customHeight="1" x14ac:dyDescent="0.2">
      <c r="A47" s="10">
        <v>1313</v>
      </c>
      <c r="B47" s="11" t="s">
        <v>150</v>
      </c>
      <c r="C47" s="10" t="s">
        <v>149</v>
      </c>
      <c r="D47" s="11" t="s">
        <v>148</v>
      </c>
      <c r="E47" s="10"/>
      <c r="F47" s="10"/>
      <c r="G47" s="10"/>
      <c r="H47" s="10"/>
      <c r="I47" s="10"/>
      <c r="J47" s="10" t="s">
        <v>73</v>
      </c>
      <c r="K47" s="10" t="s">
        <v>147</v>
      </c>
      <c r="L47" s="12" t="s">
        <v>146</v>
      </c>
      <c r="M47" s="10" t="s">
        <v>145</v>
      </c>
      <c r="N47" s="10" t="s">
        <v>144</v>
      </c>
      <c r="O47" s="10" t="s">
        <v>143</v>
      </c>
    </row>
    <row r="48" spans="1:15" ht="67.150000000000006" customHeight="1" x14ac:dyDescent="0.2">
      <c r="A48" s="10">
        <v>1310</v>
      </c>
      <c r="B48" s="11" t="s">
        <v>212</v>
      </c>
      <c r="C48" s="10" t="s">
        <v>211</v>
      </c>
      <c r="D48" s="11" t="s">
        <v>207</v>
      </c>
      <c r="E48" s="10"/>
      <c r="F48" s="10"/>
      <c r="G48" s="10"/>
      <c r="H48" s="10"/>
      <c r="I48" s="10"/>
      <c r="J48" s="10" t="s">
        <v>80</v>
      </c>
      <c r="K48" s="10" t="s">
        <v>206</v>
      </c>
      <c r="L48" s="12" t="s">
        <v>205</v>
      </c>
      <c r="M48" s="10" t="s">
        <v>204</v>
      </c>
      <c r="N48" s="10" t="s">
        <v>203</v>
      </c>
      <c r="O48" s="10" t="s">
        <v>202</v>
      </c>
    </row>
    <row r="49" spans="1:15" ht="67.150000000000006" customHeight="1" x14ac:dyDescent="0.2">
      <c r="A49" s="10">
        <v>1161</v>
      </c>
      <c r="B49" s="11" t="s">
        <v>165</v>
      </c>
      <c r="C49" s="10" t="s">
        <v>164</v>
      </c>
      <c r="D49" s="11" t="s">
        <v>163</v>
      </c>
      <c r="E49" s="10" t="s">
        <v>108</v>
      </c>
      <c r="F49" s="10"/>
      <c r="G49" s="10"/>
      <c r="H49" s="10"/>
      <c r="I49" s="10"/>
      <c r="J49" s="10" t="s">
        <v>80</v>
      </c>
      <c r="K49" s="10" t="s">
        <v>125</v>
      </c>
      <c r="L49" s="12" t="s">
        <v>124</v>
      </c>
      <c r="M49" s="10" t="s">
        <v>123</v>
      </c>
      <c r="N49" s="10" t="s">
        <v>122</v>
      </c>
      <c r="O49" s="10" t="s">
        <v>121</v>
      </c>
    </row>
    <row r="50" spans="1:15" ht="67.150000000000006" customHeight="1" x14ac:dyDescent="0.2">
      <c r="A50" s="10">
        <v>1161</v>
      </c>
      <c r="B50" s="11" t="s">
        <v>165</v>
      </c>
      <c r="C50" s="10" t="s">
        <v>412</v>
      </c>
      <c r="D50" s="11" t="s">
        <v>411</v>
      </c>
      <c r="E50" s="10" t="s">
        <v>9</v>
      </c>
      <c r="F50" s="10"/>
      <c r="G50" s="10"/>
      <c r="H50" s="10"/>
      <c r="I50" s="10"/>
      <c r="J50" s="10" t="s">
        <v>80</v>
      </c>
      <c r="K50" s="10" t="s">
        <v>125</v>
      </c>
      <c r="L50" s="12" t="s">
        <v>124</v>
      </c>
      <c r="M50" s="10" t="s">
        <v>410</v>
      </c>
      <c r="N50" s="10" t="s">
        <v>409</v>
      </c>
      <c r="O50" s="10" t="s">
        <v>121</v>
      </c>
    </row>
    <row r="51" spans="1:15" ht="67.150000000000006" customHeight="1" x14ac:dyDescent="0.2">
      <c r="A51" s="10">
        <v>1161</v>
      </c>
      <c r="B51" s="11" t="s">
        <v>165</v>
      </c>
      <c r="C51" s="10" t="s">
        <v>408</v>
      </c>
      <c r="D51" s="11" t="s">
        <v>407</v>
      </c>
      <c r="E51" s="10" t="s">
        <v>9</v>
      </c>
      <c r="F51" s="10"/>
      <c r="G51" s="10"/>
      <c r="H51" s="10"/>
      <c r="I51" s="10"/>
      <c r="J51" s="10" t="s">
        <v>80</v>
      </c>
      <c r="K51" s="10" t="s">
        <v>125</v>
      </c>
      <c r="L51" s="12" t="s">
        <v>124</v>
      </c>
      <c r="M51" s="10" t="s">
        <v>239</v>
      </c>
      <c r="N51" s="10" t="s">
        <v>138</v>
      </c>
      <c r="O51" s="10" t="s">
        <v>121</v>
      </c>
    </row>
    <row r="52" spans="1:15" ht="67.150000000000006" customHeight="1" x14ac:dyDescent="0.2">
      <c r="A52" s="10">
        <v>1310</v>
      </c>
      <c r="B52" s="11" t="s">
        <v>212</v>
      </c>
      <c r="C52" s="10" t="s">
        <v>218</v>
      </c>
      <c r="D52" s="11" t="s">
        <v>217</v>
      </c>
      <c r="E52" s="10"/>
      <c r="F52" s="10"/>
      <c r="G52" s="10"/>
      <c r="H52" s="10"/>
      <c r="I52" s="10"/>
      <c r="J52" s="10" t="s">
        <v>73</v>
      </c>
      <c r="K52" s="10" t="s">
        <v>216</v>
      </c>
      <c r="L52" s="12" t="s">
        <v>215</v>
      </c>
      <c r="M52" s="10" t="s">
        <v>214</v>
      </c>
      <c r="N52" s="10" t="s">
        <v>213</v>
      </c>
      <c r="O52" s="10" t="s">
        <v>102</v>
      </c>
    </row>
    <row r="53" spans="1:15" ht="67.150000000000006" customHeight="1" x14ac:dyDescent="0.2">
      <c r="A53" s="10">
        <v>1314</v>
      </c>
      <c r="B53" s="11" t="s">
        <v>598</v>
      </c>
      <c r="C53" s="10" t="s">
        <v>593</v>
      </c>
      <c r="D53" s="11" t="s">
        <v>594</v>
      </c>
      <c r="E53" s="10"/>
      <c r="F53" s="10"/>
      <c r="G53" s="10"/>
      <c r="H53" s="10"/>
      <c r="I53" s="10"/>
      <c r="J53" s="10" t="s">
        <v>73</v>
      </c>
      <c r="K53" s="10" t="s">
        <v>595</v>
      </c>
      <c r="L53" s="12" t="s">
        <v>596</v>
      </c>
      <c r="M53" s="10">
        <v>15.61</v>
      </c>
      <c r="N53" s="10">
        <f>ROUND(IF(M53&lt;=91.63,M53*1.561083,IF(M53&lt;=200,(M53+45.91)*1.04,IF(M53&lt;=500,(M53+50.91)*1.04,(M53+55.91)*1.04))),2)</f>
        <v>24.37</v>
      </c>
      <c r="O53" s="10" t="s">
        <v>597</v>
      </c>
    </row>
    <row r="54" spans="1:15" ht="67.150000000000006" customHeight="1" x14ac:dyDescent="0.2">
      <c r="A54" s="10">
        <v>1017</v>
      </c>
      <c r="B54" s="11" t="s">
        <v>201</v>
      </c>
      <c r="C54" s="10" t="s">
        <v>200</v>
      </c>
      <c r="D54" s="11" t="s">
        <v>199</v>
      </c>
      <c r="E54" s="10" t="s">
        <v>108</v>
      </c>
      <c r="F54" s="10"/>
      <c r="G54" s="10"/>
      <c r="H54" s="10"/>
      <c r="I54" s="10"/>
      <c r="J54" s="10" t="s">
        <v>73</v>
      </c>
      <c r="K54" s="10" t="s">
        <v>198</v>
      </c>
      <c r="L54" s="12" t="s">
        <v>197</v>
      </c>
      <c r="M54" s="10" t="s">
        <v>196</v>
      </c>
      <c r="N54" s="10" t="s">
        <v>195</v>
      </c>
      <c r="O54" s="10" t="s">
        <v>102</v>
      </c>
    </row>
    <row r="55" spans="1:15" ht="67.150000000000006" customHeight="1" x14ac:dyDescent="0.2">
      <c r="A55" s="10">
        <v>1313</v>
      </c>
      <c r="B55" s="11" t="s">
        <v>150</v>
      </c>
      <c r="C55" s="10" t="s">
        <v>210</v>
      </c>
      <c r="D55" s="11" t="s">
        <v>207</v>
      </c>
      <c r="E55" s="10"/>
      <c r="F55" s="10"/>
      <c r="G55" s="10"/>
      <c r="H55" s="10"/>
      <c r="I55" s="10"/>
      <c r="J55" s="10" t="s">
        <v>80</v>
      </c>
      <c r="K55" s="10" t="s">
        <v>206</v>
      </c>
      <c r="L55" s="12" t="s">
        <v>205</v>
      </c>
      <c r="M55" s="10" t="s">
        <v>204</v>
      </c>
      <c r="N55" s="10" t="s">
        <v>203</v>
      </c>
      <c r="O55" s="10" t="s">
        <v>202</v>
      </c>
    </row>
    <row r="56" spans="1:15" ht="67.150000000000006" customHeight="1" x14ac:dyDescent="0.2">
      <c r="A56" s="10">
        <v>1166</v>
      </c>
      <c r="B56" s="11" t="s">
        <v>234</v>
      </c>
      <c r="C56" s="10" t="s">
        <v>253</v>
      </c>
      <c r="D56" s="11" t="s">
        <v>252</v>
      </c>
      <c r="E56" s="10" t="s">
        <v>108</v>
      </c>
      <c r="F56" s="10"/>
      <c r="G56" s="10"/>
      <c r="H56" s="10"/>
      <c r="I56" s="10"/>
      <c r="J56" s="10" t="s">
        <v>80</v>
      </c>
      <c r="K56" s="10" t="s">
        <v>231</v>
      </c>
      <c r="L56" s="12" t="s">
        <v>230</v>
      </c>
      <c r="M56" s="10" t="s">
        <v>251</v>
      </c>
      <c r="N56" s="10" t="s">
        <v>250</v>
      </c>
      <c r="O56" s="10" t="s">
        <v>227</v>
      </c>
    </row>
    <row r="57" spans="1:15" ht="67.150000000000006" customHeight="1" x14ac:dyDescent="0.2">
      <c r="A57" s="10">
        <v>1166</v>
      </c>
      <c r="B57" s="11" t="s">
        <v>234</v>
      </c>
      <c r="C57" s="10" t="s">
        <v>249</v>
      </c>
      <c r="D57" s="11" t="s">
        <v>248</v>
      </c>
      <c r="E57" s="10" t="s">
        <v>108</v>
      </c>
      <c r="F57" s="10"/>
      <c r="G57" s="10"/>
      <c r="H57" s="10"/>
      <c r="I57" s="10"/>
      <c r="J57" s="10" t="s">
        <v>80</v>
      </c>
      <c r="K57" s="10" t="s">
        <v>231</v>
      </c>
      <c r="L57" s="12" t="s">
        <v>230</v>
      </c>
      <c r="M57" s="10" t="s">
        <v>229</v>
      </c>
      <c r="N57" s="10" t="s">
        <v>228</v>
      </c>
      <c r="O57" s="10" t="s">
        <v>227</v>
      </c>
    </row>
    <row r="58" spans="1:15" ht="67.150000000000006" customHeight="1" x14ac:dyDescent="0.2">
      <c r="A58" s="10">
        <v>1166</v>
      </c>
      <c r="B58" s="11" t="s">
        <v>234</v>
      </c>
      <c r="C58" s="10" t="s">
        <v>247</v>
      </c>
      <c r="D58" s="11" t="s">
        <v>246</v>
      </c>
      <c r="E58" s="10" t="s">
        <v>108</v>
      </c>
      <c r="F58" s="10"/>
      <c r="G58" s="10"/>
      <c r="H58" s="10"/>
      <c r="I58" s="10"/>
      <c r="J58" s="10" t="s">
        <v>80</v>
      </c>
      <c r="K58" s="10" t="s">
        <v>231</v>
      </c>
      <c r="L58" s="12" t="s">
        <v>230</v>
      </c>
      <c r="M58" s="10" t="s">
        <v>245</v>
      </c>
      <c r="N58" s="10" t="s">
        <v>244</v>
      </c>
      <c r="O58" s="10" t="s">
        <v>227</v>
      </c>
    </row>
    <row r="59" spans="1:15" ht="67.150000000000006" customHeight="1" x14ac:dyDescent="0.2">
      <c r="A59" s="10">
        <v>1166</v>
      </c>
      <c r="B59" s="11" t="s">
        <v>234</v>
      </c>
      <c r="C59" s="10" t="s">
        <v>241</v>
      </c>
      <c r="D59" s="11" t="s">
        <v>240</v>
      </c>
      <c r="E59" s="10" t="s">
        <v>108</v>
      </c>
      <c r="F59" s="10"/>
      <c r="G59" s="10"/>
      <c r="H59" s="10"/>
      <c r="I59" s="10"/>
      <c r="J59" s="10" t="s">
        <v>80</v>
      </c>
      <c r="K59" s="10" t="s">
        <v>231</v>
      </c>
      <c r="L59" s="12" t="s">
        <v>230</v>
      </c>
      <c r="M59" s="10" t="s">
        <v>239</v>
      </c>
      <c r="N59" s="10" t="s">
        <v>138</v>
      </c>
      <c r="O59" s="10" t="s">
        <v>227</v>
      </c>
    </row>
    <row r="60" spans="1:15" ht="67.150000000000006" customHeight="1" x14ac:dyDescent="0.2">
      <c r="A60" s="10">
        <v>1166</v>
      </c>
      <c r="B60" s="11" t="s">
        <v>234</v>
      </c>
      <c r="C60" s="10" t="s">
        <v>238</v>
      </c>
      <c r="D60" s="11" t="s">
        <v>237</v>
      </c>
      <c r="E60" s="10" t="s">
        <v>108</v>
      </c>
      <c r="F60" s="10"/>
      <c r="G60" s="10"/>
      <c r="H60" s="10"/>
      <c r="I60" s="10"/>
      <c r="J60" s="10" t="s">
        <v>80</v>
      </c>
      <c r="K60" s="10" t="s">
        <v>231</v>
      </c>
      <c r="L60" s="12" t="s">
        <v>230</v>
      </c>
      <c r="M60" s="10" t="s">
        <v>236</v>
      </c>
      <c r="N60" s="10" t="s">
        <v>235</v>
      </c>
      <c r="O60" s="10" t="s">
        <v>227</v>
      </c>
    </row>
    <row r="61" spans="1:15" ht="67.150000000000006" customHeight="1" x14ac:dyDescent="0.2">
      <c r="A61" s="10">
        <v>1166</v>
      </c>
      <c r="B61" s="11" t="s">
        <v>234</v>
      </c>
      <c r="C61" s="10" t="s">
        <v>233</v>
      </c>
      <c r="D61" s="11" t="s">
        <v>232</v>
      </c>
      <c r="E61" s="10" t="s">
        <v>108</v>
      </c>
      <c r="F61" s="10"/>
      <c r="G61" s="10"/>
      <c r="H61" s="10"/>
      <c r="I61" s="10"/>
      <c r="J61" s="10" t="s">
        <v>80</v>
      </c>
      <c r="K61" s="10" t="s">
        <v>231</v>
      </c>
      <c r="L61" s="12" t="s">
        <v>230</v>
      </c>
      <c r="M61" s="10" t="s">
        <v>229</v>
      </c>
      <c r="N61" s="10" t="s">
        <v>228</v>
      </c>
      <c r="O61" s="10" t="s">
        <v>227</v>
      </c>
    </row>
    <row r="62" spans="1:15" ht="67.150000000000006" customHeight="1" x14ac:dyDescent="0.2">
      <c r="A62" s="10">
        <v>1166</v>
      </c>
      <c r="B62" s="11" t="s">
        <v>234</v>
      </c>
      <c r="C62" s="10" t="s">
        <v>243</v>
      </c>
      <c r="D62" s="11" t="s">
        <v>242</v>
      </c>
      <c r="E62" s="10" t="s">
        <v>108</v>
      </c>
      <c r="F62" s="10"/>
      <c r="G62" s="10"/>
      <c r="H62" s="10"/>
      <c r="I62" s="10"/>
      <c r="J62" s="10" t="s">
        <v>80</v>
      </c>
      <c r="K62" s="10" t="s">
        <v>231</v>
      </c>
      <c r="L62" s="12" t="s">
        <v>230</v>
      </c>
      <c r="M62" s="10" t="s">
        <v>239</v>
      </c>
      <c r="N62" s="10" t="s">
        <v>138</v>
      </c>
      <c r="O62" s="10" t="s">
        <v>227</v>
      </c>
    </row>
    <row r="63" spans="1:15" ht="67.150000000000006" customHeight="1" x14ac:dyDescent="0.2">
      <c r="A63" s="10">
        <v>1131</v>
      </c>
      <c r="B63" s="11" t="s">
        <v>436</v>
      </c>
      <c r="C63" s="10" t="s">
        <v>426</v>
      </c>
      <c r="D63" s="11" t="s">
        <v>425</v>
      </c>
      <c r="E63" s="10" t="s">
        <v>9</v>
      </c>
      <c r="F63" s="10"/>
      <c r="G63" s="10"/>
      <c r="H63" s="10"/>
      <c r="I63" s="10"/>
      <c r="J63" s="10" t="s">
        <v>80</v>
      </c>
      <c r="K63" s="10" t="s">
        <v>416</v>
      </c>
      <c r="L63" s="12" t="s">
        <v>415</v>
      </c>
      <c r="M63" s="10" t="s">
        <v>424</v>
      </c>
      <c r="N63" s="10" t="s">
        <v>423</v>
      </c>
      <c r="O63" s="10" t="s">
        <v>437</v>
      </c>
    </row>
    <row r="64" spans="1:15" ht="67.150000000000006" customHeight="1" x14ac:dyDescent="0.2">
      <c r="A64" s="10">
        <v>1131</v>
      </c>
      <c r="B64" s="11" t="s">
        <v>436</v>
      </c>
      <c r="C64" s="10">
        <v>722175</v>
      </c>
      <c r="D64" s="11" t="s">
        <v>599</v>
      </c>
      <c r="E64" s="10" t="s">
        <v>9</v>
      </c>
      <c r="F64" s="10"/>
      <c r="G64" s="10"/>
      <c r="H64" s="10"/>
      <c r="I64" s="10"/>
      <c r="J64" s="10" t="s">
        <v>80</v>
      </c>
      <c r="K64" s="10" t="s">
        <v>416</v>
      </c>
      <c r="L64" s="12" t="s">
        <v>415</v>
      </c>
      <c r="M64" s="10">
        <v>17.47</v>
      </c>
      <c r="N64" s="10">
        <f>ROUND(IF(M64&lt;=91.63,M64*1.561083,IF(M64&lt;=200,(M64+45.91)*1.04,IF(M64&lt;=500,(M64+50.91)*1.04,(M64+55.91)*1.04))),2)</f>
        <v>27.27</v>
      </c>
      <c r="O64" s="10" t="s">
        <v>437</v>
      </c>
    </row>
    <row r="65" spans="1:15" ht="45.6" customHeight="1" x14ac:dyDescent="0.2">
      <c r="A65" s="10">
        <v>1131</v>
      </c>
      <c r="B65" s="11" t="s">
        <v>436</v>
      </c>
      <c r="C65" s="10" t="s">
        <v>422</v>
      </c>
      <c r="D65" s="11" t="s">
        <v>421</v>
      </c>
      <c r="E65" s="10" t="s">
        <v>9</v>
      </c>
      <c r="F65" s="10"/>
      <c r="G65" s="10"/>
      <c r="H65" s="10"/>
      <c r="I65" s="10"/>
      <c r="J65" s="10" t="s">
        <v>80</v>
      </c>
      <c r="K65" s="10" t="s">
        <v>416</v>
      </c>
      <c r="L65" s="12" t="s">
        <v>415</v>
      </c>
      <c r="M65" s="10" t="s">
        <v>420</v>
      </c>
      <c r="N65" s="10" t="s">
        <v>419</v>
      </c>
      <c r="O65" s="10" t="s">
        <v>437</v>
      </c>
    </row>
    <row r="66" spans="1:15" ht="50.45" customHeight="1" x14ac:dyDescent="0.2">
      <c r="A66" s="10">
        <v>1131</v>
      </c>
      <c r="B66" s="11" t="s">
        <v>436</v>
      </c>
      <c r="C66" s="10" t="s">
        <v>418</v>
      </c>
      <c r="D66" s="11" t="s">
        <v>417</v>
      </c>
      <c r="E66" s="10" t="s">
        <v>9</v>
      </c>
      <c r="F66" s="10"/>
      <c r="G66" s="10"/>
      <c r="H66" s="10"/>
      <c r="I66" s="10"/>
      <c r="J66" s="10" t="s">
        <v>80</v>
      </c>
      <c r="K66" s="10" t="s">
        <v>416</v>
      </c>
      <c r="L66" s="12" t="s">
        <v>415</v>
      </c>
      <c r="M66" s="10" t="s">
        <v>414</v>
      </c>
      <c r="N66" s="10" t="s">
        <v>413</v>
      </c>
      <c r="O66" s="10" t="s">
        <v>437</v>
      </c>
    </row>
    <row r="67" spans="1:15" ht="52.15" customHeight="1" x14ac:dyDescent="0.2">
      <c r="A67" s="10">
        <v>704</v>
      </c>
      <c r="B67" s="11" t="s">
        <v>118</v>
      </c>
      <c r="C67" s="10" t="s">
        <v>117</v>
      </c>
      <c r="D67" s="11" t="s">
        <v>116</v>
      </c>
      <c r="E67" s="10" t="s">
        <v>108</v>
      </c>
      <c r="F67" s="10"/>
      <c r="G67" s="10"/>
      <c r="H67" s="10"/>
      <c r="I67" s="10"/>
      <c r="J67" s="10" t="s">
        <v>80</v>
      </c>
      <c r="K67" s="10" t="s">
        <v>107</v>
      </c>
      <c r="L67" s="12" t="s">
        <v>106</v>
      </c>
      <c r="M67" s="10" t="s">
        <v>105</v>
      </c>
      <c r="N67" s="10" t="s">
        <v>104</v>
      </c>
      <c r="O67" s="10" t="s">
        <v>103</v>
      </c>
    </row>
    <row r="68" spans="1:15" ht="31.9" customHeight="1" x14ac:dyDescent="0.2">
      <c r="A68" s="10">
        <v>704</v>
      </c>
      <c r="B68" s="11" t="s">
        <v>118</v>
      </c>
      <c r="C68" s="10" t="s">
        <v>120</v>
      </c>
      <c r="D68" s="11" t="s">
        <v>119</v>
      </c>
      <c r="E68" s="10" t="s">
        <v>108</v>
      </c>
      <c r="F68" s="10"/>
      <c r="G68" s="10"/>
      <c r="H68" s="10"/>
      <c r="I68" s="10"/>
      <c r="J68" s="10" t="s">
        <v>80</v>
      </c>
      <c r="K68" s="10" t="s">
        <v>107</v>
      </c>
      <c r="L68" s="12" t="s">
        <v>106</v>
      </c>
      <c r="M68" s="10" t="s">
        <v>113</v>
      </c>
      <c r="N68" s="10" t="s">
        <v>112</v>
      </c>
      <c r="O68" s="10" t="s">
        <v>103</v>
      </c>
    </row>
    <row r="69" spans="1:15" ht="37.9" customHeight="1" x14ac:dyDescent="0.2">
      <c r="A69" s="10">
        <v>1079</v>
      </c>
      <c r="B69" s="11" t="s">
        <v>111</v>
      </c>
      <c r="C69" s="10" t="s">
        <v>110</v>
      </c>
      <c r="D69" s="11" t="s">
        <v>109</v>
      </c>
      <c r="E69" s="10" t="s">
        <v>108</v>
      </c>
      <c r="F69" s="10"/>
      <c r="G69" s="10"/>
      <c r="H69" s="10"/>
      <c r="I69" s="10"/>
      <c r="J69" s="10" t="s">
        <v>80</v>
      </c>
      <c r="K69" s="10" t="s">
        <v>107</v>
      </c>
      <c r="L69" s="12" t="s">
        <v>106</v>
      </c>
      <c r="M69" s="10" t="s">
        <v>105</v>
      </c>
      <c r="N69" s="10" t="s">
        <v>104</v>
      </c>
      <c r="O69" s="10" t="s">
        <v>103</v>
      </c>
    </row>
    <row r="70" spans="1:15" ht="35.450000000000003" customHeight="1" x14ac:dyDescent="0.2">
      <c r="A70" s="10">
        <v>1079</v>
      </c>
      <c r="B70" s="11" t="s">
        <v>111</v>
      </c>
      <c r="C70" s="10" t="s">
        <v>115</v>
      </c>
      <c r="D70" s="11" t="s">
        <v>114</v>
      </c>
      <c r="E70" s="10" t="s">
        <v>108</v>
      </c>
      <c r="F70" s="10"/>
      <c r="G70" s="10"/>
      <c r="H70" s="10"/>
      <c r="I70" s="10"/>
      <c r="J70" s="10" t="s">
        <v>80</v>
      </c>
      <c r="K70" s="10" t="s">
        <v>107</v>
      </c>
      <c r="L70" s="12" t="s">
        <v>106</v>
      </c>
      <c r="M70" s="10" t="s">
        <v>113</v>
      </c>
      <c r="N70" s="10" t="s">
        <v>112</v>
      </c>
      <c r="O70" s="10" t="s">
        <v>103</v>
      </c>
    </row>
    <row r="71" spans="1:15" ht="44.45" customHeight="1" x14ac:dyDescent="0.2">
      <c r="A71" s="10">
        <v>889</v>
      </c>
      <c r="B71" s="11" t="s">
        <v>128</v>
      </c>
      <c r="C71" s="10" t="s">
        <v>127</v>
      </c>
      <c r="D71" s="11" t="s">
        <v>126</v>
      </c>
      <c r="E71" s="10" t="s">
        <v>108</v>
      </c>
      <c r="F71" s="10"/>
      <c r="G71" s="10"/>
      <c r="H71" s="10"/>
      <c r="I71" s="10"/>
      <c r="J71" s="10" t="s">
        <v>80</v>
      </c>
      <c r="K71" s="10" t="s">
        <v>125</v>
      </c>
      <c r="L71" s="12" t="s">
        <v>124</v>
      </c>
      <c r="M71" s="10" t="s">
        <v>123</v>
      </c>
      <c r="N71" s="10" t="s">
        <v>122</v>
      </c>
      <c r="O71" s="10" t="s">
        <v>121</v>
      </c>
    </row>
    <row r="72" spans="1:15" ht="43.9" customHeight="1" x14ac:dyDescent="0.2">
      <c r="A72" s="10">
        <v>1150</v>
      </c>
      <c r="B72" s="11" t="s">
        <v>278</v>
      </c>
      <c r="C72" s="10" t="s">
        <v>277</v>
      </c>
      <c r="D72" s="11" t="s">
        <v>276</v>
      </c>
      <c r="E72" s="10" t="s">
        <v>108</v>
      </c>
      <c r="F72" s="10"/>
      <c r="G72" s="10" t="s">
        <v>10</v>
      </c>
      <c r="H72" s="10"/>
      <c r="I72" s="10" t="s">
        <v>60</v>
      </c>
      <c r="J72" s="10" t="s">
        <v>80</v>
      </c>
      <c r="K72" s="10" t="s">
        <v>275</v>
      </c>
      <c r="L72" s="12" t="s">
        <v>274</v>
      </c>
      <c r="M72" s="10" t="s">
        <v>273</v>
      </c>
      <c r="N72" s="10" t="s">
        <v>272</v>
      </c>
      <c r="O72" s="10" t="s">
        <v>102</v>
      </c>
    </row>
    <row r="73" spans="1:15" ht="45" customHeight="1" x14ac:dyDescent="0.2">
      <c r="A73" s="10">
        <v>644</v>
      </c>
      <c r="B73" s="11" t="s">
        <v>158</v>
      </c>
      <c r="C73" s="10" t="s">
        <v>162</v>
      </c>
      <c r="D73" s="11" t="s">
        <v>161</v>
      </c>
      <c r="E73" s="10" t="s">
        <v>108</v>
      </c>
      <c r="F73" s="10"/>
      <c r="G73" s="10"/>
      <c r="H73" s="10" t="s">
        <v>10</v>
      </c>
      <c r="I73" s="10" t="s">
        <v>155</v>
      </c>
      <c r="J73" s="10" t="s">
        <v>80</v>
      </c>
      <c r="K73" s="10" t="s">
        <v>154</v>
      </c>
      <c r="L73" s="12" t="s">
        <v>153</v>
      </c>
      <c r="M73" s="10" t="s">
        <v>152</v>
      </c>
      <c r="N73" s="10" t="s">
        <v>151</v>
      </c>
      <c r="O73" s="10" t="s">
        <v>102</v>
      </c>
    </row>
    <row r="74" spans="1:15" ht="43.9" customHeight="1" x14ac:dyDescent="0.2">
      <c r="A74" s="10">
        <v>644</v>
      </c>
      <c r="B74" s="11" t="s">
        <v>158</v>
      </c>
      <c r="C74" s="10" t="s">
        <v>160</v>
      </c>
      <c r="D74" s="11" t="s">
        <v>159</v>
      </c>
      <c r="E74" s="10" t="s">
        <v>108</v>
      </c>
      <c r="F74" s="10"/>
      <c r="G74" s="10"/>
      <c r="H74" s="10" t="s">
        <v>10</v>
      </c>
      <c r="I74" s="10" t="s">
        <v>155</v>
      </c>
      <c r="J74" s="10" t="s">
        <v>80</v>
      </c>
      <c r="K74" s="10" t="s">
        <v>154</v>
      </c>
      <c r="L74" s="12" t="s">
        <v>153</v>
      </c>
      <c r="M74" s="10" t="s">
        <v>152</v>
      </c>
      <c r="N74" s="10" t="s">
        <v>151</v>
      </c>
      <c r="O74" s="10" t="s">
        <v>102</v>
      </c>
    </row>
    <row r="75" spans="1:15" ht="43.9" customHeight="1" x14ac:dyDescent="0.2">
      <c r="A75" s="10">
        <v>644</v>
      </c>
      <c r="B75" s="11" t="s">
        <v>158</v>
      </c>
      <c r="C75" s="10" t="s">
        <v>157</v>
      </c>
      <c r="D75" s="11" t="s">
        <v>156</v>
      </c>
      <c r="E75" s="10" t="s">
        <v>108</v>
      </c>
      <c r="F75" s="10"/>
      <c r="G75" s="10"/>
      <c r="H75" s="10" t="s">
        <v>10</v>
      </c>
      <c r="I75" s="10" t="s">
        <v>155</v>
      </c>
      <c r="J75" s="10" t="s">
        <v>80</v>
      </c>
      <c r="K75" s="10" t="s">
        <v>154</v>
      </c>
      <c r="L75" s="12" t="s">
        <v>153</v>
      </c>
      <c r="M75" s="10" t="s">
        <v>152</v>
      </c>
      <c r="N75" s="10" t="s">
        <v>151</v>
      </c>
      <c r="O75" s="10" t="s">
        <v>102</v>
      </c>
    </row>
    <row r="76" spans="1:15" ht="69.599999999999994" customHeight="1" x14ac:dyDescent="0.2">
      <c r="A76" s="10">
        <v>111</v>
      </c>
      <c r="B76" s="11" t="s">
        <v>173</v>
      </c>
      <c r="C76" s="10" t="s">
        <v>172</v>
      </c>
      <c r="D76" s="11" t="s">
        <v>171</v>
      </c>
      <c r="E76" s="10" t="s">
        <v>108</v>
      </c>
      <c r="F76" s="10"/>
      <c r="G76" s="10" t="s">
        <v>10</v>
      </c>
      <c r="H76" s="10"/>
      <c r="I76" s="10" t="s">
        <v>60</v>
      </c>
      <c r="J76" s="10" t="s">
        <v>73</v>
      </c>
      <c r="K76" s="10" t="s">
        <v>170</v>
      </c>
      <c r="L76" s="12" t="s">
        <v>169</v>
      </c>
      <c r="M76" s="10" t="s">
        <v>168</v>
      </c>
      <c r="N76" s="10" t="s">
        <v>167</v>
      </c>
      <c r="O76" s="10" t="s">
        <v>166</v>
      </c>
    </row>
    <row r="77" spans="1:15" ht="55.15" customHeight="1" x14ac:dyDescent="0.2">
      <c r="A77" s="10">
        <v>111</v>
      </c>
      <c r="B77" s="11" t="s">
        <v>173</v>
      </c>
      <c r="C77" s="10" t="s">
        <v>175</v>
      </c>
      <c r="D77" s="11" t="s">
        <v>174</v>
      </c>
      <c r="E77" s="10" t="s">
        <v>108</v>
      </c>
      <c r="F77" s="10"/>
      <c r="G77" s="10" t="s">
        <v>10</v>
      </c>
      <c r="H77" s="10"/>
      <c r="I77" s="10" t="s">
        <v>60</v>
      </c>
      <c r="J77" s="10" t="s">
        <v>73</v>
      </c>
      <c r="K77" s="10" t="s">
        <v>170</v>
      </c>
      <c r="L77" s="12" t="s">
        <v>169</v>
      </c>
      <c r="M77" s="10" t="s">
        <v>168</v>
      </c>
      <c r="N77" s="10" t="s">
        <v>167</v>
      </c>
      <c r="O77" s="10" t="s">
        <v>166</v>
      </c>
    </row>
    <row r="78" spans="1:15" ht="69.599999999999994" customHeight="1" x14ac:dyDescent="0.2">
      <c r="A78" s="10">
        <v>1079</v>
      </c>
      <c r="B78" s="11" t="s">
        <v>111</v>
      </c>
      <c r="C78" s="10" t="s">
        <v>624</v>
      </c>
      <c r="D78" s="11" t="s">
        <v>625</v>
      </c>
      <c r="E78" s="10" t="s">
        <v>9</v>
      </c>
      <c r="F78" s="10"/>
      <c r="G78" s="10"/>
      <c r="H78" s="10"/>
      <c r="I78" s="10"/>
      <c r="J78" s="10" t="s">
        <v>80</v>
      </c>
      <c r="K78" s="10" t="s">
        <v>107</v>
      </c>
      <c r="L78" s="12" t="s">
        <v>106</v>
      </c>
      <c r="M78" s="10" t="s">
        <v>626</v>
      </c>
      <c r="N78" s="10" t="s">
        <v>627</v>
      </c>
      <c r="O78" s="10" t="s">
        <v>103</v>
      </c>
    </row>
    <row r="79" spans="1:15" ht="62.45" customHeight="1" x14ac:dyDescent="0.2">
      <c r="A79" s="10"/>
      <c r="B79" s="11"/>
      <c r="C79" s="10"/>
      <c r="D79" s="11"/>
      <c r="E79" s="10"/>
      <c r="F79" s="10"/>
      <c r="G79" s="10"/>
      <c r="H79" s="10"/>
      <c r="I79" s="10"/>
      <c r="J79" s="10"/>
      <c r="K79" s="10"/>
      <c r="L79" s="12"/>
      <c r="M79" s="10"/>
      <c r="N79" s="10"/>
      <c r="O79" s="10"/>
    </row>
    <row r="80" spans="1:15" ht="49.9" customHeight="1" x14ac:dyDescent="0.2">
      <c r="A80" s="10"/>
      <c r="B80" s="11"/>
      <c r="C80" s="10"/>
      <c r="D80" s="11"/>
      <c r="E80" s="10"/>
      <c r="F80" s="10"/>
      <c r="G80" s="10"/>
      <c r="H80" s="10"/>
      <c r="I80" s="10"/>
      <c r="J80" s="10"/>
      <c r="K80" s="10"/>
      <c r="L80" s="12"/>
      <c r="M80" s="10"/>
      <c r="N80" s="10"/>
      <c r="O80" s="10"/>
    </row>
    <row r="81" spans="1:15" ht="53.45" customHeight="1" x14ac:dyDescent="0.2">
      <c r="A81" s="10"/>
      <c r="B81" s="11"/>
      <c r="C81" s="10"/>
      <c r="D81" s="11"/>
      <c r="E81" s="10"/>
      <c r="F81" s="10"/>
      <c r="G81" s="10"/>
      <c r="H81" s="10"/>
      <c r="I81" s="10"/>
      <c r="J81" s="10"/>
      <c r="K81" s="10"/>
      <c r="L81" s="12"/>
      <c r="M81" s="10"/>
      <c r="N81" s="10"/>
      <c r="O81" s="10"/>
    </row>
    <row r="82" spans="1:15" ht="61.9" customHeight="1" x14ac:dyDescent="0.2">
      <c r="A82" s="10"/>
      <c r="B82" s="11"/>
      <c r="C82" s="10"/>
      <c r="D82" s="11"/>
      <c r="E82" s="10"/>
      <c r="F82" s="10"/>
      <c r="G82" s="10"/>
      <c r="H82" s="10"/>
      <c r="I82" s="10"/>
      <c r="J82" s="10"/>
      <c r="K82" s="10"/>
      <c r="L82" s="12"/>
      <c r="M82" s="10"/>
      <c r="N82" s="10"/>
      <c r="O82" s="10"/>
    </row>
    <row r="83" spans="1:15" ht="55.9" customHeight="1" x14ac:dyDescent="0.2">
      <c r="A83" s="10"/>
      <c r="B83" s="11"/>
      <c r="C83" s="10"/>
      <c r="D83" s="11"/>
      <c r="E83" s="10"/>
      <c r="F83" s="10"/>
      <c r="G83" s="10"/>
      <c r="H83" s="10"/>
      <c r="I83" s="10"/>
      <c r="J83" s="10"/>
      <c r="K83" s="10"/>
      <c r="L83" s="12"/>
      <c r="M83" s="10"/>
      <c r="N83" s="10"/>
      <c r="O83" s="10"/>
    </row>
    <row r="84" spans="1:15" ht="67.150000000000006" customHeight="1" x14ac:dyDescent="0.2">
      <c r="A84" s="10"/>
      <c r="B84" s="11"/>
      <c r="C84" s="10"/>
      <c r="D84" s="11"/>
      <c r="E84" s="10"/>
      <c r="F84" s="10"/>
      <c r="G84" s="10"/>
      <c r="H84" s="10"/>
      <c r="I84" s="10"/>
      <c r="J84" s="10"/>
      <c r="K84" s="10"/>
      <c r="L84" s="12"/>
      <c r="M84" s="10"/>
      <c r="N84" s="10"/>
      <c r="O84" s="10"/>
    </row>
    <row r="85" spans="1:15" ht="67.150000000000006" customHeight="1" x14ac:dyDescent="0.2">
      <c r="A85" s="10"/>
      <c r="B85" s="11"/>
      <c r="C85" s="10"/>
      <c r="D85" s="11"/>
      <c r="E85" s="10"/>
      <c r="F85" s="10"/>
      <c r="G85" s="10"/>
      <c r="H85" s="10"/>
      <c r="I85" s="10"/>
      <c r="J85" s="10"/>
      <c r="K85" s="10"/>
      <c r="L85" s="12"/>
      <c r="M85" s="10"/>
      <c r="N85" s="10"/>
      <c r="O85" s="10"/>
    </row>
    <row r="86" spans="1:15" ht="67.150000000000006" customHeight="1" x14ac:dyDescent="0.2">
      <c r="A86" s="10"/>
      <c r="B86" s="11"/>
      <c r="C86" s="10"/>
      <c r="D86" s="11"/>
      <c r="E86" s="10"/>
      <c r="F86" s="10"/>
      <c r="G86" s="10"/>
      <c r="H86" s="10"/>
      <c r="I86" s="10"/>
      <c r="J86" s="10"/>
      <c r="K86" s="10"/>
      <c r="L86" s="12"/>
      <c r="M86" s="10"/>
      <c r="N86" s="10"/>
      <c r="O86" s="10"/>
    </row>
    <row r="87" spans="1:15" ht="67.150000000000006" customHeight="1" x14ac:dyDescent="0.2">
      <c r="A87" s="10"/>
      <c r="B87" s="11"/>
      <c r="C87" s="10"/>
      <c r="D87" s="11"/>
      <c r="E87" s="10"/>
      <c r="F87" s="10"/>
      <c r="G87" s="10"/>
      <c r="H87" s="10"/>
      <c r="I87" s="10"/>
      <c r="J87" s="10"/>
      <c r="K87" s="10"/>
      <c r="L87" s="12"/>
      <c r="M87" s="10"/>
      <c r="N87" s="10"/>
      <c r="O87" s="10"/>
    </row>
    <row r="88" spans="1:15" ht="67.150000000000006" customHeight="1" x14ac:dyDescent="0.2">
      <c r="A88" s="10"/>
      <c r="B88" s="11"/>
      <c r="C88" s="10"/>
      <c r="D88" s="11"/>
      <c r="E88" s="10"/>
      <c r="F88" s="10"/>
      <c r="G88" s="10"/>
      <c r="H88" s="10"/>
      <c r="I88" s="10"/>
      <c r="J88" s="10"/>
      <c r="K88" s="10"/>
      <c r="L88" s="12"/>
      <c r="M88" s="10"/>
      <c r="N88" s="10"/>
      <c r="O88" s="10"/>
    </row>
    <row r="89" spans="1:15" ht="67.150000000000006" customHeight="1" x14ac:dyDescent="0.2">
      <c r="A89" s="10"/>
      <c r="B89" s="11"/>
      <c r="C89" s="10"/>
      <c r="D89" s="11"/>
      <c r="E89" s="10"/>
      <c r="F89" s="10"/>
      <c r="G89" s="10"/>
      <c r="H89" s="10"/>
      <c r="I89" s="10"/>
      <c r="J89" s="10"/>
      <c r="K89" s="10"/>
      <c r="L89" s="12"/>
      <c r="M89" s="10"/>
      <c r="N89" s="10"/>
      <c r="O89" s="10"/>
    </row>
    <row r="90" spans="1:15" ht="67.150000000000006" customHeight="1" x14ac:dyDescent="0.2">
      <c r="A90" s="10"/>
      <c r="B90" s="11"/>
      <c r="C90" s="10"/>
      <c r="D90" s="11"/>
      <c r="E90" s="10"/>
      <c r="F90" s="10"/>
      <c r="G90" s="10"/>
      <c r="H90" s="10"/>
      <c r="I90" s="10"/>
      <c r="J90" s="10"/>
      <c r="K90" s="10"/>
      <c r="L90" s="12"/>
      <c r="M90" s="10"/>
      <c r="N90" s="10"/>
      <c r="O90" s="10"/>
    </row>
    <row r="91" spans="1:15" ht="67.150000000000006" customHeight="1" x14ac:dyDescent="0.2">
      <c r="A91" s="10"/>
      <c r="B91" s="11"/>
      <c r="C91" s="10"/>
      <c r="D91" s="11"/>
      <c r="E91" s="10"/>
      <c r="F91" s="10"/>
      <c r="G91" s="10"/>
      <c r="H91" s="10"/>
      <c r="I91" s="10"/>
      <c r="J91" s="10"/>
      <c r="K91" s="10"/>
      <c r="L91" s="12"/>
      <c r="M91" s="10"/>
      <c r="N91" s="10"/>
      <c r="O91" s="10"/>
    </row>
    <row r="92" spans="1:15" ht="67.150000000000006" customHeight="1" x14ac:dyDescent="0.2">
      <c r="A92" s="10"/>
      <c r="B92" s="11"/>
      <c r="C92" s="10"/>
      <c r="D92" s="11"/>
      <c r="E92" s="10"/>
      <c r="F92" s="10"/>
      <c r="G92" s="10"/>
      <c r="H92" s="10"/>
      <c r="I92" s="10"/>
      <c r="J92" s="10"/>
      <c r="K92" s="10"/>
      <c r="L92" s="12"/>
      <c r="M92" s="10"/>
      <c r="N92" s="10"/>
      <c r="O92" s="10"/>
    </row>
    <row r="93" spans="1:15" ht="67.150000000000006" customHeight="1" x14ac:dyDescent="0.2">
      <c r="A93" s="10"/>
      <c r="B93" s="11"/>
      <c r="C93" s="10"/>
      <c r="D93" s="11"/>
      <c r="E93" s="10"/>
      <c r="F93" s="10"/>
      <c r="G93" s="10"/>
      <c r="H93" s="10"/>
      <c r="I93" s="10"/>
      <c r="J93" s="10"/>
      <c r="K93" s="10"/>
      <c r="L93" s="12"/>
      <c r="M93" s="10"/>
      <c r="N93" s="10"/>
      <c r="O93" s="10"/>
    </row>
    <row r="94" spans="1:15" ht="67.150000000000006" customHeight="1" x14ac:dyDescent="0.2">
      <c r="A94" s="10"/>
      <c r="B94" s="11"/>
      <c r="C94" s="10"/>
      <c r="D94" s="11"/>
      <c r="E94" s="10"/>
      <c r="F94" s="10"/>
      <c r="G94" s="10"/>
      <c r="H94" s="10"/>
      <c r="I94" s="10"/>
      <c r="J94" s="10"/>
      <c r="K94" s="10"/>
      <c r="L94" s="12"/>
      <c r="M94" s="10"/>
      <c r="N94" s="10"/>
      <c r="O94" s="10"/>
    </row>
    <row r="95" spans="1:15" ht="67.150000000000006" customHeight="1" x14ac:dyDescent="0.2">
      <c r="A95" s="10"/>
      <c r="B95" s="11"/>
      <c r="C95" s="10"/>
      <c r="D95" s="11"/>
      <c r="E95" s="10"/>
      <c r="F95" s="10"/>
      <c r="G95" s="10"/>
      <c r="H95" s="10"/>
      <c r="I95" s="10"/>
      <c r="J95" s="10"/>
      <c r="K95" s="10"/>
      <c r="L95" s="12"/>
      <c r="M95" s="10"/>
      <c r="N95" s="10"/>
      <c r="O95" s="10"/>
    </row>
    <row r="96" spans="1:15" ht="67.150000000000006" customHeight="1" x14ac:dyDescent="0.2">
      <c r="A96" s="10"/>
      <c r="B96" s="11"/>
      <c r="C96" s="10"/>
      <c r="D96" s="11"/>
      <c r="E96" s="10"/>
      <c r="F96" s="10"/>
      <c r="G96" s="10"/>
      <c r="H96" s="10"/>
      <c r="I96" s="10"/>
      <c r="J96" s="10"/>
      <c r="K96" s="10"/>
      <c r="L96" s="12"/>
      <c r="M96" s="10"/>
      <c r="N96" s="10"/>
      <c r="O96" s="10"/>
    </row>
    <row r="97" spans="1:15" ht="67.150000000000006" customHeight="1" x14ac:dyDescent="0.2">
      <c r="A97" s="10"/>
      <c r="B97" s="11"/>
      <c r="C97" s="10"/>
      <c r="D97" s="11"/>
      <c r="E97" s="10"/>
      <c r="F97" s="10"/>
      <c r="G97" s="10"/>
      <c r="H97" s="10"/>
      <c r="I97" s="10"/>
      <c r="J97" s="10"/>
      <c r="K97" s="10"/>
      <c r="L97" s="12"/>
      <c r="M97" s="10"/>
      <c r="N97" s="10"/>
      <c r="O97" s="10"/>
    </row>
    <row r="98" spans="1:15" ht="67.150000000000006" customHeight="1" x14ac:dyDescent="0.2">
      <c r="A98" s="10"/>
      <c r="B98" s="11"/>
      <c r="C98" s="10"/>
      <c r="D98" s="11"/>
      <c r="E98" s="10"/>
      <c r="F98" s="10"/>
      <c r="G98" s="10"/>
      <c r="H98" s="10"/>
      <c r="I98" s="10"/>
      <c r="J98" s="10"/>
      <c r="K98" s="10"/>
      <c r="L98" s="12"/>
      <c r="M98" s="10"/>
      <c r="N98" s="10"/>
      <c r="O98" s="10"/>
    </row>
    <row r="99" spans="1:15" ht="67.150000000000006" customHeight="1" x14ac:dyDescent="0.2">
      <c r="A99" s="10"/>
      <c r="B99" s="11"/>
      <c r="C99" s="10"/>
      <c r="D99" s="11"/>
      <c r="E99" s="10"/>
      <c r="F99" s="10"/>
      <c r="G99" s="10"/>
      <c r="H99" s="10"/>
      <c r="I99" s="10"/>
      <c r="J99" s="10"/>
      <c r="K99" s="10"/>
      <c r="L99" s="12"/>
      <c r="M99" s="10"/>
      <c r="N99" s="10"/>
      <c r="O99" s="10"/>
    </row>
    <row r="100" spans="1:15" ht="67.150000000000006" customHeight="1" x14ac:dyDescent="0.2">
      <c r="A100" s="10"/>
      <c r="B100" s="11"/>
      <c r="C100" s="10"/>
      <c r="D100" s="11"/>
      <c r="E100" s="10"/>
      <c r="F100" s="10"/>
      <c r="G100" s="10"/>
      <c r="H100" s="10"/>
      <c r="I100" s="10"/>
      <c r="J100" s="10"/>
      <c r="K100" s="10"/>
      <c r="L100" s="12"/>
      <c r="M100" s="10"/>
      <c r="N100" s="10"/>
      <c r="O100" s="10"/>
    </row>
    <row r="101" spans="1:15" ht="67.150000000000006" customHeight="1" x14ac:dyDescent="0.2">
      <c r="A101" s="10"/>
      <c r="B101" s="11"/>
      <c r="C101" s="10"/>
      <c r="D101" s="11"/>
      <c r="E101" s="10"/>
      <c r="F101" s="10"/>
      <c r="G101" s="10"/>
      <c r="H101" s="10"/>
      <c r="I101" s="10"/>
      <c r="J101" s="10"/>
      <c r="K101" s="10"/>
      <c r="L101" s="12"/>
      <c r="M101" s="10"/>
      <c r="N101" s="10"/>
      <c r="O101" s="10"/>
    </row>
    <row r="102" spans="1:15" ht="67.150000000000006" customHeight="1" x14ac:dyDescent="0.2">
      <c r="A102" s="10"/>
      <c r="B102" s="11"/>
      <c r="C102" s="10"/>
      <c r="D102" s="11"/>
      <c r="E102" s="10"/>
      <c r="F102" s="10"/>
      <c r="G102" s="10"/>
      <c r="H102" s="10"/>
      <c r="I102" s="10"/>
      <c r="J102" s="10"/>
      <c r="K102" s="10"/>
      <c r="L102" s="12"/>
      <c r="M102" s="10"/>
      <c r="N102" s="10"/>
      <c r="O102" s="10"/>
    </row>
    <row r="103" spans="1:15" ht="67.150000000000006" customHeight="1" x14ac:dyDescent="0.2">
      <c r="A103" s="10"/>
      <c r="B103" s="11"/>
      <c r="C103" s="10"/>
      <c r="D103" s="11"/>
      <c r="E103" s="10"/>
      <c r="F103" s="10"/>
      <c r="G103" s="10"/>
      <c r="H103" s="10"/>
      <c r="I103" s="10"/>
      <c r="J103" s="10"/>
      <c r="K103" s="10"/>
      <c r="L103" s="12"/>
      <c r="M103" s="10"/>
      <c r="N103" s="10"/>
      <c r="O103" s="10"/>
    </row>
    <row r="104" spans="1:15" ht="67.150000000000006" customHeight="1" x14ac:dyDescent="0.2">
      <c r="A104" s="10"/>
      <c r="B104" s="11"/>
      <c r="C104" s="10"/>
      <c r="D104" s="11"/>
      <c r="E104" s="10"/>
      <c r="F104" s="10"/>
      <c r="G104" s="10"/>
      <c r="H104" s="10"/>
      <c r="I104" s="10"/>
      <c r="J104" s="10"/>
      <c r="K104" s="10"/>
      <c r="L104" s="12"/>
      <c r="M104" s="10"/>
      <c r="N104" s="10"/>
      <c r="O104" s="10"/>
    </row>
    <row r="105" spans="1:15" ht="67.150000000000006" customHeight="1" x14ac:dyDescent="0.2">
      <c r="A105" s="10"/>
      <c r="B105" s="11"/>
      <c r="C105" s="10"/>
      <c r="D105" s="11"/>
      <c r="E105" s="10"/>
      <c r="F105" s="10"/>
      <c r="G105" s="10"/>
      <c r="H105" s="10"/>
      <c r="I105" s="10"/>
      <c r="J105" s="10"/>
      <c r="K105" s="10"/>
      <c r="L105" s="12"/>
      <c r="M105" s="10"/>
      <c r="N105" s="10"/>
      <c r="O105" s="10"/>
    </row>
    <row r="106" spans="1:15" ht="67.150000000000006" customHeight="1" x14ac:dyDescent="0.2">
      <c r="A106" s="10"/>
      <c r="B106" s="11"/>
      <c r="C106" s="10"/>
      <c r="D106" s="11"/>
      <c r="E106" s="10"/>
      <c r="F106" s="10"/>
      <c r="G106" s="10"/>
      <c r="H106" s="10"/>
      <c r="I106" s="10"/>
      <c r="J106" s="10"/>
      <c r="K106" s="10"/>
      <c r="L106" s="12"/>
      <c r="M106" s="10"/>
      <c r="N106" s="10"/>
      <c r="O106" s="10"/>
    </row>
    <row r="107" spans="1:15" ht="67.150000000000006" customHeight="1" x14ac:dyDescent="0.2">
      <c r="A107" s="10"/>
      <c r="B107" s="11"/>
      <c r="C107" s="10"/>
      <c r="D107" s="11"/>
      <c r="E107" s="10"/>
      <c r="F107" s="10"/>
      <c r="G107" s="10"/>
      <c r="H107" s="10"/>
      <c r="I107" s="10"/>
      <c r="J107" s="10"/>
      <c r="K107" s="10"/>
      <c r="L107" s="12"/>
      <c r="M107" s="10"/>
      <c r="N107" s="10"/>
      <c r="O107" s="10"/>
    </row>
    <row r="108" spans="1:15" ht="67.150000000000006" customHeight="1" x14ac:dyDescent="0.2">
      <c r="A108" s="10"/>
      <c r="B108" s="11"/>
      <c r="C108" s="10"/>
      <c r="D108" s="11"/>
      <c r="E108" s="10"/>
      <c r="F108" s="10"/>
      <c r="G108" s="10"/>
      <c r="H108" s="10"/>
      <c r="I108" s="10"/>
      <c r="J108" s="10"/>
      <c r="K108" s="10"/>
      <c r="L108" s="12"/>
      <c r="M108" s="10"/>
      <c r="N108" s="10"/>
      <c r="O108" s="10"/>
    </row>
    <row r="109" spans="1:15" ht="67.150000000000006" customHeight="1" x14ac:dyDescent="0.2">
      <c r="A109" s="10"/>
      <c r="B109" s="11"/>
      <c r="C109" s="10"/>
      <c r="D109" s="11"/>
      <c r="E109" s="10"/>
      <c r="F109" s="10"/>
      <c r="G109" s="10"/>
      <c r="H109" s="10"/>
      <c r="I109" s="10"/>
      <c r="J109" s="10"/>
      <c r="K109" s="10"/>
      <c r="L109" s="12"/>
      <c r="M109" s="10"/>
      <c r="N109" s="10"/>
      <c r="O109" s="10"/>
    </row>
    <row r="110" spans="1:15" ht="67.150000000000006" customHeight="1" x14ac:dyDescent="0.2">
      <c r="A110" s="10"/>
      <c r="B110" s="11"/>
      <c r="C110" s="10"/>
      <c r="D110" s="11"/>
      <c r="E110" s="10"/>
      <c r="F110" s="10"/>
      <c r="G110" s="10"/>
      <c r="H110" s="10"/>
      <c r="I110" s="10"/>
      <c r="J110" s="10"/>
      <c r="K110" s="10"/>
      <c r="L110" s="12"/>
      <c r="M110" s="10"/>
      <c r="N110" s="10"/>
      <c r="O110" s="10"/>
    </row>
    <row r="111" spans="1:15" ht="67.150000000000006" customHeight="1" x14ac:dyDescent="0.2">
      <c r="A111" s="10"/>
      <c r="B111" s="11"/>
      <c r="C111" s="10"/>
      <c r="D111" s="11"/>
      <c r="E111" s="10"/>
      <c r="F111" s="10"/>
      <c r="G111" s="10"/>
      <c r="H111" s="10"/>
      <c r="I111" s="10"/>
      <c r="J111" s="10"/>
      <c r="K111" s="10"/>
      <c r="L111" s="12"/>
      <c r="M111" s="10"/>
      <c r="N111" s="10"/>
      <c r="O111" s="10"/>
    </row>
    <row r="112" spans="1:15" ht="67.150000000000006" customHeight="1" x14ac:dyDescent="0.2">
      <c r="A112" s="10"/>
      <c r="B112" s="11"/>
      <c r="C112" s="10"/>
      <c r="D112" s="11"/>
      <c r="E112" s="10"/>
      <c r="F112" s="10"/>
      <c r="G112" s="10"/>
      <c r="H112" s="10"/>
      <c r="I112" s="10"/>
      <c r="J112" s="10"/>
      <c r="K112" s="10"/>
      <c r="L112" s="12"/>
      <c r="M112" s="10"/>
      <c r="N112" s="10"/>
      <c r="O112" s="10"/>
    </row>
    <row r="113" spans="1:15" ht="67.150000000000006" customHeight="1" x14ac:dyDescent="0.2">
      <c r="A113" s="10"/>
      <c r="B113" s="11"/>
      <c r="C113" s="10"/>
      <c r="D113" s="11"/>
      <c r="E113" s="10"/>
      <c r="F113" s="10"/>
      <c r="G113" s="10"/>
      <c r="H113" s="10"/>
      <c r="I113" s="10"/>
      <c r="J113" s="10"/>
      <c r="K113" s="10"/>
      <c r="L113" s="12"/>
      <c r="M113" s="10"/>
      <c r="N113" s="10"/>
      <c r="O113" s="10"/>
    </row>
    <row r="114" spans="1:15" ht="67.150000000000006" customHeight="1" x14ac:dyDescent="0.2">
      <c r="A114" s="10"/>
      <c r="B114" s="11"/>
      <c r="C114" s="10"/>
      <c r="D114" s="11"/>
      <c r="E114" s="10"/>
      <c r="F114" s="10"/>
      <c r="G114" s="10"/>
      <c r="H114" s="10"/>
      <c r="I114" s="10"/>
      <c r="J114" s="10"/>
      <c r="K114" s="10"/>
      <c r="L114" s="12"/>
      <c r="M114" s="10"/>
      <c r="N114" s="10"/>
      <c r="O114" s="10"/>
    </row>
    <row r="115" spans="1:15" ht="67.150000000000006" customHeight="1" x14ac:dyDescent="0.2">
      <c r="A115" s="10"/>
      <c r="B115" s="11"/>
      <c r="C115" s="10"/>
      <c r="D115" s="11"/>
      <c r="E115" s="10"/>
      <c r="F115" s="10"/>
      <c r="G115" s="10"/>
      <c r="H115" s="10"/>
      <c r="I115" s="10"/>
      <c r="J115" s="10"/>
      <c r="K115" s="10"/>
      <c r="L115" s="12"/>
      <c r="M115" s="10"/>
      <c r="N115" s="10"/>
      <c r="O115" s="10"/>
    </row>
    <row r="116" spans="1:15" ht="67.150000000000006" customHeight="1" x14ac:dyDescent="0.2">
      <c r="A116" s="10"/>
      <c r="B116" s="11"/>
      <c r="C116" s="10"/>
      <c r="D116" s="11"/>
      <c r="E116" s="10"/>
      <c r="F116" s="10"/>
      <c r="G116" s="10"/>
      <c r="H116" s="10"/>
      <c r="I116" s="10"/>
      <c r="J116" s="10"/>
      <c r="K116" s="10"/>
      <c r="L116" s="12"/>
      <c r="M116" s="10"/>
      <c r="N116" s="10"/>
      <c r="O116" s="10"/>
    </row>
    <row r="117" spans="1:15" ht="67.150000000000006" customHeight="1" x14ac:dyDescent="0.2">
      <c r="A117" s="10"/>
      <c r="B117" s="11"/>
      <c r="C117" s="10"/>
      <c r="D117" s="11"/>
      <c r="E117" s="10"/>
      <c r="F117" s="10"/>
      <c r="G117" s="10"/>
      <c r="H117" s="10"/>
      <c r="I117" s="10"/>
      <c r="J117" s="10"/>
      <c r="K117" s="10"/>
      <c r="L117" s="12"/>
      <c r="M117" s="10"/>
      <c r="N117" s="10"/>
      <c r="O117" s="10"/>
    </row>
    <row r="118" spans="1:15" ht="67.150000000000006" customHeight="1" x14ac:dyDescent="0.2">
      <c r="A118" s="10"/>
      <c r="B118" s="11"/>
      <c r="C118" s="10"/>
      <c r="D118" s="11"/>
      <c r="E118" s="10"/>
      <c r="F118" s="10"/>
      <c r="G118" s="10"/>
      <c r="H118" s="10"/>
      <c r="I118" s="10"/>
      <c r="J118" s="10"/>
      <c r="K118" s="10"/>
      <c r="L118" s="12"/>
      <c r="M118" s="10"/>
      <c r="N118" s="10"/>
      <c r="O118" s="10"/>
    </row>
    <row r="119" spans="1:15" ht="67.150000000000006" customHeight="1" x14ac:dyDescent="0.2">
      <c r="A119" s="10"/>
      <c r="B119" s="11"/>
      <c r="C119" s="10"/>
      <c r="D119" s="11"/>
      <c r="E119" s="10"/>
      <c r="F119" s="10"/>
      <c r="G119" s="10"/>
      <c r="H119" s="10"/>
      <c r="I119" s="10"/>
      <c r="J119" s="10"/>
      <c r="K119" s="10"/>
      <c r="L119" s="12"/>
      <c r="M119" s="10"/>
      <c r="N119" s="10"/>
      <c r="O119" s="10"/>
    </row>
    <row r="120" spans="1:15" ht="67.150000000000006" customHeight="1" x14ac:dyDescent="0.2">
      <c r="A120" s="10"/>
      <c r="B120" s="11"/>
      <c r="C120" s="10"/>
      <c r="D120" s="11"/>
      <c r="E120" s="10"/>
      <c r="F120" s="10"/>
      <c r="G120" s="10"/>
      <c r="H120" s="10"/>
      <c r="I120" s="10"/>
      <c r="J120" s="10"/>
      <c r="K120" s="10"/>
      <c r="L120" s="12"/>
      <c r="M120" s="10"/>
      <c r="N120" s="10"/>
      <c r="O120" s="10"/>
    </row>
    <row r="121" spans="1:15" ht="67.150000000000006" customHeight="1" x14ac:dyDescent="0.2">
      <c r="A121" s="10"/>
      <c r="B121" s="11"/>
      <c r="C121" s="10"/>
      <c r="D121" s="11"/>
      <c r="E121" s="10"/>
      <c r="F121" s="10"/>
      <c r="G121" s="10"/>
      <c r="H121" s="10"/>
      <c r="I121" s="10"/>
      <c r="J121" s="10"/>
      <c r="K121" s="10"/>
      <c r="L121" s="12"/>
      <c r="M121" s="10"/>
      <c r="N121" s="10"/>
      <c r="O121" s="10"/>
    </row>
    <row r="122" spans="1:15" ht="67.150000000000006" customHeight="1" x14ac:dyDescent="0.2">
      <c r="A122" s="10"/>
      <c r="B122" s="11"/>
      <c r="C122" s="10"/>
      <c r="D122" s="11"/>
      <c r="E122" s="10"/>
      <c r="F122" s="10"/>
      <c r="G122" s="10"/>
      <c r="H122" s="10"/>
      <c r="I122" s="10"/>
      <c r="J122" s="10"/>
      <c r="K122" s="10"/>
      <c r="L122" s="12"/>
      <c r="M122" s="10"/>
      <c r="N122" s="10"/>
      <c r="O122" s="10"/>
    </row>
    <row r="123" spans="1:15" ht="67.150000000000006" customHeight="1" x14ac:dyDescent="0.2">
      <c r="A123" s="10"/>
      <c r="B123" s="11"/>
      <c r="C123" s="10"/>
      <c r="D123" s="11"/>
      <c r="E123" s="10"/>
      <c r="F123" s="10"/>
      <c r="G123" s="10"/>
      <c r="H123" s="10"/>
      <c r="I123" s="10"/>
      <c r="J123" s="10"/>
      <c r="K123" s="10"/>
      <c r="L123" s="12"/>
      <c r="M123" s="10"/>
      <c r="N123" s="10"/>
      <c r="O123" s="10"/>
    </row>
    <row r="124" spans="1:15" ht="67.150000000000006" customHeight="1" x14ac:dyDescent="0.2">
      <c r="A124" s="10"/>
      <c r="B124" s="11"/>
      <c r="C124" s="10"/>
      <c r="D124" s="11"/>
      <c r="E124" s="10"/>
      <c r="F124" s="10"/>
      <c r="G124" s="10"/>
      <c r="H124" s="10"/>
      <c r="I124" s="10"/>
      <c r="J124" s="10"/>
      <c r="K124" s="10"/>
      <c r="L124" s="12"/>
      <c r="M124" s="10"/>
      <c r="N124" s="10"/>
      <c r="O124" s="10"/>
    </row>
    <row r="125" spans="1:15" ht="67.150000000000006" customHeight="1" x14ac:dyDescent="0.2">
      <c r="A125" s="10"/>
      <c r="B125" s="11"/>
      <c r="C125" s="10"/>
      <c r="D125" s="11"/>
      <c r="E125" s="10"/>
      <c r="F125" s="10"/>
      <c r="G125" s="10"/>
      <c r="H125" s="10"/>
      <c r="I125" s="10"/>
      <c r="J125" s="10"/>
      <c r="K125" s="10"/>
      <c r="L125" s="12"/>
      <c r="M125" s="10"/>
      <c r="N125" s="10"/>
      <c r="O125" s="10"/>
    </row>
    <row r="126" spans="1:15" ht="67.150000000000006" customHeight="1" x14ac:dyDescent="0.2">
      <c r="A126" s="10"/>
      <c r="B126" s="11"/>
      <c r="C126" s="10"/>
      <c r="D126" s="11"/>
      <c r="E126" s="10"/>
      <c r="F126" s="10"/>
      <c r="G126" s="10"/>
      <c r="H126" s="10"/>
      <c r="I126" s="10"/>
      <c r="J126" s="10"/>
      <c r="K126" s="10"/>
      <c r="L126" s="12"/>
      <c r="M126" s="10"/>
      <c r="N126" s="10"/>
      <c r="O126" s="10"/>
    </row>
    <row r="127" spans="1:15" ht="67.150000000000006" customHeight="1" x14ac:dyDescent="0.2">
      <c r="A127" s="10"/>
      <c r="B127" s="11"/>
      <c r="C127" s="10"/>
      <c r="D127" s="11"/>
      <c r="E127" s="10"/>
      <c r="F127" s="10"/>
      <c r="G127" s="10"/>
      <c r="H127" s="10"/>
      <c r="I127" s="10"/>
      <c r="J127" s="10"/>
      <c r="K127" s="10"/>
      <c r="L127" s="12"/>
      <c r="M127" s="10"/>
      <c r="N127" s="10"/>
      <c r="O127" s="10"/>
    </row>
    <row r="128" spans="1:15" ht="67.150000000000006" customHeight="1" x14ac:dyDescent="0.2">
      <c r="A128" s="10"/>
      <c r="B128" s="11"/>
      <c r="C128" s="10"/>
      <c r="D128" s="11"/>
      <c r="E128" s="10"/>
      <c r="F128" s="10"/>
      <c r="G128" s="10"/>
      <c r="H128" s="10"/>
      <c r="I128" s="10"/>
      <c r="J128" s="10"/>
      <c r="K128" s="10"/>
      <c r="L128" s="12"/>
      <c r="M128" s="10"/>
      <c r="N128" s="10"/>
      <c r="O128" s="10"/>
    </row>
    <row r="129" spans="1:15" ht="67.150000000000006" customHeight="1" x14ac:dyDescent="0.2">
      <c r="A129" s="10"/>
      <c r="B129" s="11"/>
      <c r="C129" s="10"/>
      <c r="D129" s="11"/>
      <c r="E129" s="10"/>
      <c r="F129" s="10"/>
      <c r="G129" s="10"/>
      <c r="H129" s="10"/>
      <c r="I129" s="10"/>
      <c r="J129" s="10"/>
      <c r="K129" s="10"/>
      <c r="L129" s="12"/>
      <c r="M129" s="10"/>
      <c r="N129" s="10"/>
      <c r="O129" s="10"/>
    </row>
    <row r="130" spans="1:15" ht="67.150000000000006" customHeight="1" x14ac:dyDescent="0.2">
      <c r="A130" s="10"/>
      <c r="B130" s="11"/>
      <c r="C130" s="10"/>
      <c r="D130" s="11"/>
      <c r="E130" s="10"/>
      <c r="F130" s="10"/>
      <c r="G130" s="10"/>
      <c r="H130" s="10"/>
      <c r="I130" s="10"/>
      <c r="J130" s="10"/>
      <c r="K130" s="10"/>
      <c r="L130" s="12"/>
      <c r="M130" s="10"/>
      <c r="N130" s="10"/>
      <c r="O130" s="10"/>
    </row>
    <row r="131" spans="1:15" ht="67.150000000000006" customHeight="1" x14ac:dyDescent="0.2">
      <c r="A131" s="10"/>
      <c r="B131" s="11"/>
      <c r="C131" s="10"/>
      <c r="D131" s="11"/>
      <c r="E131" s="10"/>
      <c r="F131" s="10"/>
      <c r="G131" s="10"/>
      <c r="H131" s="10"/>
      <c r="I131" s="10"/>
      <c r="J131" s="10"/>
      <c r="K131" s="10"/>
      <c r="L131" s="12"/>
      <c r="M131" s="10"/>
      <c r="N131" s="10"/>
      <c r="O131" s="10"/>
    </row>
    <row r="132" spans="1:15" ht="67.150000000000006" customHeight="1" x14ac:dyDescent="0.2">
      <c r="A132" s="10"/>
      <c r="B132" s="11"/>
      <c r="C132" s="10"/>
      <c r="D132" s="11"/>
      <c r="E132" s="10"/>
      <c r="F132" s="10"/>
      <c r="G132" s="10"/>
      <c r="H132" s="10"/>
      <c r="I132" s="10"/>
      <c r="J132" s="10"/>
      <c r="K132" s="10"/>
      <c r="L132" s="12"/>
      <c r="M132" s="10"/>
      <c r="N132" s="10"/>
      <c r="O132" s="10"/>
    </row>
    <row r="133" spans="1:15" ht="67.150000000000006" customHeight="1" x14ac:dyDescent="0.2">
      <c r="A133" s="10"/>
      <c r="B133" s="11"/>
      <c r="C133" s="10"/>
      <c r="D133" s="11"/>
      <c r="E133" s="10"/>
      <c r="F133" s="10"/>
      <c r="G133" s="10"/>
      <c r="H133" s="10"/>
      <c r="I133" s="10"/>
      <c r="J133" s="10"/>
      <c r="K133" s="10"/>
      <c r="L133" s="12"/>
      <c r="M133" s="10"/>
      <c r="N133" s="10"/>
      <c r="O133" s="10"/>
    </row>
    <row r="134" spans="1:15" ht="67.150000000000006" customHeight="1" x14ac:dyDescent="0.2">
      <c r="A134" s="10"/>
      <c r="B134" s="11"/>
      <c r="C134" s="10"/>
      <c r="D134" s="11"/>
      <c r="E134" s="10"/>
      <c r="F134" s="10"/>
      <c r="G134" s="10"/>
      <c r="H134" s="10"/>
      <c r="I134" s="10"/>
      <c r="J134" s="10"/>
      <c r="K134" s="10"/>
      <c r="L134" s="12"/>
      <c r="M134" s="10"/>
      <c r="N134" s="10"/>
      <c r="O134" s="10"/>
    </row>
    <row r="135" spans="1:15" ht="67.150000000000006" customHeight="1" x14ac:dyDescent="0.2">
      <c r="A135" s="10"/>
      <c r="B135" s="11"/>
      <c r="C135" s="10"/>
      <c r="D135" s="11"/>
      <c r="E135" s="10"/>
      <c r="F135" s="10"/>
      <c r="G135" s="10"/>
      <c r="H135" s="10"/>
      <c r="I135" s="10"/>
      <c r="J135" s="10"/>
      <c r="K135" s="10"/>
      <c r="L135" s="12"/>
      <c r="M135" s="10"/>
      <c r="N135" s="10"/>
      <c r="O135" s="10"/>
    </row>
    <row r="136" spans="1:15" ht="67.150000000000006" customHeight="1" x14ac:dyDescent="0.2">
      <c r="A136" s="10"/>
      <c r="B136" s="11"/>
      <c r="C136" s="10"/>
      <c r="D136" s="11"/>
      <c r="E136" s="10"/>
      <c r="F136" s="10"/>
      <c r="G136" s="10"/>
      <c r="H136" s="10"/>
      <c r="I136" s="10"/>
      <c r="J136" s="10"/>
      <c r="K136" s="10"/>
      <c r="L136" s="12"/>
      <c r="M136" s="10"/>
      <c r="N136" s="10"/>
      <c r="O136" s="10"/>
    </row>
    <row r="137" spans="1:15" ht="67.150000000000006" customHeight="1" x14ac:dyDescent="0.2">
      <c r="A137" s="10"/>
      <c r="B137" s="11"/>
      <c r="C137" s="10"/>
      <c r="D137" s="11"/>
      <c r="E137" s="10"/>
      <c r="F137" s="10"/>
      <c r="G137" s="10"/>
      <c r="H137" s="10"/>
      <c r="I137" s="10"/>
      <c r="J137" s="10"/>
      <c r="K137" s="10"/>
      <c r="L137" s="12"/>
      <c r="M137" s="10"/>
      <c r="N137" s="10"/>
      <c r="O137" s="10"/>
    </row>
    <row r="138" spans="1:15" ht="67.150000000000006" customHeight="1" x14ac:dyDescent="0.2">
      <c r="A138" s="10"/>
      <c r="B138" s="11"/>
      <c r="C138" s="10"/>
      <c r="D138" s="11"/>
      <c r="E138" s="10"/>
      <c r="F138" s="10"/>
      <c r="G138" s="10"/>
      <c r="H138" s="10"/>
      <c r="I138" s="10"/>
      <c r="J138" s="10"/>
      <c r="K138" s="10"/>
      <c r="L138" s="12"/>
      <c r="M138" s="10"/>
      <c r="N138" s="10"/>
      <c r="O138" s="10"/>
    </row>
    <row r="139" spans="1:15" ht="67.150000000000006" customHeight="1" x14ac:dyDescent="0.2">
      <c r="A139" s="10"/>
      <c r="B139" s="11"/>
      <c r="C139" s="10"/>
      <c r="D139" s="11"/>
      <c r="E139" s="10"/>
      <c r="F139" s="10"/>
      <c r="G139" s="10"/>
      <c r="H139" s="10"/>
      <c r="I139" s="10"/>
      <c r="J139" s="10"/>
      <c r="K139" s="10"/>
      <c r="L139" s="12"/>
      <c r="M139" s="10"/>
      <c r="N139" s="10"/>
      <c r="O139" s="10"/>
    </row>
    <row r="140" spans="1:15" ht="67.150000000000006" customHeight="1" x14ac:dyDescent="0.2">
      <c r="A140" s="10"/>
      <c r="B140" s="11"/>
      <c r="C140" s="10"/>
      <c r="D140" s="11"/>
      <c r="E140" s="10"/>
      <c r="F140" s="10"/>
      <c r="G140" s="10"/>
      <c r="H140" s="10"/>
      <c r="I140" s="10"/>
      <c r="J140" s="10"/>
      <c r="K140" s="10"/>
      <c r="L140" s="12"/>
      <c r="M140" s="10"/>
      <c r="N140" s="10"/>
      <c r="O140" s="10"/>
    </row>
    <row r="141" spans="1:15" ht="67.150000000000006" customHeight="1" x14ac:dyDescent="0.2">
      <c r="A141" s="10"/>
      <c r="B141" s="11"/>
      <c r="C141" s="10"/>
      <c r="D141" s="11"/>
      <c r="E141" s="10"/>
      <c r="F141" s="10"/>
      <c r="G141" s="10"/>
      <c r="H141" s="10"/>
      <c r="I141" s="10"/>
      <c r="J141" s="10"/>
      <c r="K141" s="10"/>
      <c r="L141" s="12"/>
      <c r="M141" s="10"/>
      <c r="N141" s="10"/>
      <c r="O141" s="10"/>
    </row>
    <row r="142" spans="1:15" ht="67.150000000000006" customHeight="1" x14ac:dyDescent="0.2">
      <c r="A142" s="10"/>
      <c r="B142" s="11"/>
      <c r="C142" s="10"/>
      <c r="D142" s="11"/>
      <c r="E142" s="10"/>
      <c r="F142" s="10"/>
      <c r="G142" s="10"/>
      <c r="H142" s="10"/>
      <c r="I142" s="10"/>
      <c r="J142" s="10"/>
      <c r="K142" s="10"/>
      <c r="L142" s="12"/>
      <c r="M142" s="10"/>
      <c r="N142" s="10"/>
      <c r="O142" s="10"/>
    </row>
    <row r="143" spans="1:15" ht="67.150000000000006" customHeight="1" x14ac:dyDescent="0.2">
      <c r="A143" s="10"/>
      <c r="B143" s="11"/>
      <c r="C143" s="10"/>
      <c r="D143" s="11"/>
      <c r="E143" s="10"/>
      <c r="F143" s="10"/>
      <c r="G143" s="10"/>
      <c r="H143" s="10"/>
      <c r="I143" s="10"/>
      <c r="J143" s="10"/>
      <c r="K143" s="10"/>
      <c r="L143" s="12"/>
      <c r="M143" s="10"/>
      <c r="N143" s="10"/>
      <c r="O143" s="10"/>
    </row>
    <row r="144" spans="1:15" ht="67.150000000000006" customHeight="1" x14ac:dyDescent="0.2">
      <c r="A144" s="10"/>
      <c r="B144" s="11"/>
      <c r="C144" s="10"/>
      <c r="D144" s="11"/>
      <c r="E144" s="10"/>
      <c r="F144" s="10"/>
      <c r="G144" s="10"/>
      <c r="H144" s="10"/>
      <c r="I144" s="10"/>
      <c r="J144" s="10"/>
      <c r="K144" s="10"/>
      <c r="L144" s="12"/>
      <c r="M144" s="10"/>
      <c r="N144" s="10"/>
      <c r="O144" s="10"/>
    </row>
    <row r="145" spans="1:15" ht="67.150000000000006" customHeight="1" x14ac:dyDescent="0.2">
      <c r="A145" s="10"/>
      <c r="B145" s="11"/>
      <c r="C145" s="10"/>
      <c r="D145" s="11"/>
      <c r="E145" s="10"/>
      <c r="F145" s="10"/>
      <c r="G145" s="10"/>
      <c r="H145" s="10"/>
      <c r="I145" s="10"/>
      <c r="J145" s="10"/>
      <c r="K145" s="10"/>
      <c r="L145" s="12"/>
      <c r="M145" s="10"/>
      <c r="N145" s="10"/>
      <c r="O145" s="10"/>
    </row>
    <row r="146" spans="1:15" ht="67.150000000000006" customHeight="1" x14ac:dyDescent="0.2">
      <c r="A146" s="10"/>
      <c r="B146" s="11"/>
      <c r="C146" s="10"/>
      <c r="D146" s="11"/>
      <c r="E146" s="10"/>
      <c r="F146" s="10"/>
      <c r="G146" s="10"/>
      <c r="H146" s="10"/>
      <c r="I146" s="10"/>
      <c r="J146" s="10"/>
      <c r="K146" s="10"/>
      <c r="L146" s="12"/>
      <c r="M146" s="10"/>
      <c r="N146" s="10"/>
      <c r="O146" s="10"/>
    </row>
    <row r="147" spans="1:15" ht="67.150000000000006" customHeight="1" x14ac:dyDescent="0.2">
      <c r="A147" s="10"/>
      <c r="B147" s="11"/>
      <c r="C147" s="10"/>
      <c r="D147" s="11"/>
      <c r="E147" s="10"/>
      <c r="F147" s="10"/>
      <c r="G147" s="10"/>
      <c r="H147" s="10"/>
      <c r="I147" s="10"/>
      <c r="J147" s="10"/>
      <c r="K147" s="10"/>
      <c r="L147" s="12"/>
      <c r="M147" s="10"/>
      <c r="N147" s="10"/>
      <c r="O147" s="10"/>
    </row>
    <row r="148" spans="1:15" ht="67.150000000000006" customHeight="1" x14ac:dyDescent="0.2">
      <c r="A148" s="10"/>
      <c r="B148" s="11"/>
      <c r="C148" s="10"/>
      <c r="D148" s="11"/>
      <c r="E148" s="10"/>
      <c r="F148" s="10"/>
      <c r="G148" s="10"/>
      <c r="H148" s="10"/>
      <c r="I148" s="10"/>
      <c r="J148" s="10"/>
      <c r="K148" s="10"/>
      <c r="L148" s="12"/>
      <c r="M148" s="10"/>
      <c r="N148" s="10"/>
      <c r="O148" s="10"/>
    </row>
    <row r="149" spans="1:15" ht="67.150000000000006" customHeight="1" x14ac:dyDescent="0.2">
      <c r="A149" s="10"/>
      <c r="B149" s="11"/>
      <c r="C149" s="10"/>
      <c r="D149" s="11"/>
      <c r="E149" s="10"/>
      <c r="F149" s="10"/>
      <c r="G149" s="10"/>
      <c r="H149" s="10"/>
      <c r="I149" s="10"/>
      <c r="J149" s="10"/>
      <c r="K149" s="10"/>
      <c r="L149" s="12"/>
      <c r="M149" s="10"/>
      <c r="N149" s="10"/>
      <c r="O149" s="10"/>
    </row>
    <row r="150" spans="1:15" ht="67.150000000000006" customHeight="1" x14ac:dyDescent="0.2">
      <c r="A150" s="10"/>
      <c r="B150" s="11"/>
      <c r="C150" s="10"/>
      <c r="D150" s="11"/>
      <c r="E150" s="10"/>
      <c r="F150" s="10"/>
      <c r="G150" s="10"/>
      <c r="H150" s="10"/>
      <c r="I150" s="10"/>
      <c r="J150" s="10"/>
      <c r="K150" s="10"/>
      <c r="L150" s="12"/>
      <c r="M150" s="10"/>
      <c r="N150" s="10"/>
      <c r="O150" s="10"/>
    </row>
    <row r="151" spans="1:15" ht="67.150000000000006" customHeight="1" x14ac:dyDescent="0.2">
      <c r="A151" s="10"/>
      <c r="B151" s="11"/>
      <c r="C151" s="10"/>
      <c r="D151" s="11"/>
      <c r="E151" s="10"/>
      <c r="F151" s="10"/>
      <c r="G151" s="10"/>
      <c r="H151" s="10"/>
      <c r="I151" s="10"/>
      <c r="J151" s="10"/>
      <c r="K151" s="10"/>
      <c r="L151" s="12"/>
      <c r="M151" s="10"/>
      <c r="N151" s="10"/>
      <c r="O151" s="10"/>
    </row>
    <row r="152" spans="1:15" ht="67.150000000000006" customHeight="1" x14ac:dyDescent="0.2">
      <c r="A152" s="10"/>
      <c r="B152" s="11"/>
      <c r="C152" s="10"/>
      <c r="D152" s="11"/>
      <c r="E152" s="10"/>
      <c r="F152" s="10"/>
      <c r="G152" s="10"/>
      <c r="H152" s="10"/>
      <c r="I152" s="10"/>
      <c r="J152" s="10"/>
      <c r="K152" s="10"/>
      <c r="L152" s="12"/>
      <c r="M152" s="10"/>
      <c r="N152" s="10"/>
      <c r="O152" s="10"/>
    </row>
    <row r="153" spans="1:15" ht="67.150000000000006" customHeight="1" x14ac:dyDescent="0.2">
      <c r="A153" s="10"/>
      <c r="B153" s="11"/>
      <c r="C153" s="10"/>
      <c r="D153" s="11"/>
      <c r="E153" s="10"/>
      <c r="F153" s="10"/>
      <c r="G153" s="10"/>
      <c r="H153" s="10"/>
      <c r="I153" s="10"/>
      <c r="J153" s="10"/>
      <c r="K153" s="10"/>
      <c r="L153" s="12"/>
      <c r="M153" s="10"/>
      <c r="N153" s="10"/>
      <c r="O153" s="10"/>
    </row>
    <row r="154" spans="1:15" ht="67.150000000000006" customHeight="1" x14ac:dyDescent="0.2">
      <c r="A154" s="10"/>
      <c r="B154" s="11"/>
      <c r="C154" s="10"/>
      <c r="D154" s="11"/>
      <c r="E154" s="10"/>
      <c r="F154" s="10"/>
      <c r="G154" s="10"/>
      <c r="H154" s="10"/>
      <c r="I154" s="10"/>
      <c r="J154" s="10"/>
      <c r="K154" s="10"/>
      <c r="L154" s="12"/>
      <c r="M154" s="10"/>
      <c r="N154" s="10"/>
      <c r="O154" s="10"/>
    </row>
    <row r="155" spans="1:15" ht="67.150000000000006" customHeight="1" x14ac:dyDescent="0.2">
      <c r="A155" s="10"/>
      <c r="B155" s="11"/>
      <c r="C155" s="10"/>
      <c r="D155" s="11"/>
      <c r="E155" s="10"/>
      <c r="F155" s="10"/>
      <c r="G155" s="10"/>
      <c r="H155" s="10"/>
      <c r="I155" s="10"/>
      <c r="J155" s="10"/>
      <c r="K155" s="10"/>
      <c r="L155" s="12"/>
      <c r="M155" s="10"/>
      <c r="N155" s="10"/>
      <c r="O155" s="10"/>
    </row>
    <row r="156" spans="1:15" ht="67.150000000000006" customHeight="1" x14ac:dyDescent="0.2">
      <c r="A156" s="10"/>
      <c r="B156" s="11"/>
      <c r="C156" s="10"/>
      <c r="D156" s="11"/>
      <c r="E156" s="10"/>
      <c r="F156" s="10"/>
      <c r="G156" s="10"/>
      <c r="H156" s="10"/>
      <c r="I156" s="10"/>
      <c r="J156" s="10"/>
      <c r="K156" s="10"/>
      <c r="L156" s="12"/>
      <c r="M156" s="10"/>
      <c r="N156" s="10"/>
      <c r="O156" s="10"/>
    </row>
    <row r="157" spans="1:15" ht="67.150000000000006" customHeight="1" x14ac:dyDescent="0.2">
      <c r="A157" s="10"/>
      <c r="B157" s="11"/>
      <c r="C157" s="10"/>
      <c r="D157" s="11"/>
      <c r="E157" s="10"/>
      <c r="F157" s="10"/>
      <c r="G157" s="10"/>
      <c r="H157" s="10"/>
      <c r="I157" s="10"/>
      <c r="J157" s="10"/>
      <c r="K157" s="10"/>
      <c r="L157" s="12"/>
      <c r="M157" s="10"/>
      <c r="N157" s="10"/>
      <c r="O157" s="10"/>
    </row>
    <row r="158" spans="1:15" ht="67.150000000000006" customHeight="1" x14ac:dyDescent="0.2">
      <c r="A158" s="10"/>
      <c r="B158" s="11"/>
      <c r="C158" s="10"/>
      <c r="D158" s="11"/>
      <c r="E158" s="10"/>
      <c r="F158" s="10"/>
      <c r="G158" s="10"/>
      <c r="H158" s="10"/>
      <c r="I158" s="10"/>
      <c r="J158" s="10"/>
      <c r="K158" s="10"/>
      <c r="L158" s="12"/>
      <c r="M158" s="10"/>
      <c r="N158" s="10"/>
      <c r="O158" s="10"/>
    </row>
    <row r="159" spans="1:15" ht="67.150000000000006" customHeight="1" x14ac:dyDescent="0.2">
      <c r="A159" s="10"/>
      <c r="B159" s="11"/>
      <c r="C159" s="10"/>
      <c r="D159" s="11"/>
      <c r="E159" s="10"/>
      <c r="F159" s="10"/>
      <c r="G159" s="10"/>
      <c r="H159" s="10"/>
      <c r="I159" s="10"/>
      <c r="J159" s="10"/>
      <c r="K159" s="10"/>
      <c r="L159" s="12"/>
      <c r="M159" s="10"/>
      <c r="N159" s="10"/>
      <c r="O159" s="10"/>
    </row>
    <row r="160" spans="1:15" ht="67.150000000000006" customHeight="1" x14ac:dyDescent="0.2">
      <c r="A160" s="10"/>
      <c r="B160" s="11"/>
      <c r="C160" s="10"/>
      <c r="D160" s="11"/>
      <c r="E160" s="10"/>
      <c r="F160" s="10"/>
      <c r="G160" s="10"/>
      <c r="H160" s="10"/>
      <c r="I160" s="10"/>
      <c r="J160" s="10"/>
      <c r="K160" s="10"/>
      <c r="L160" s="12"/>
      <c r="M160" s="10"/>
      <c r="N160" s="10"/>
      <c r="O160" s="10"/>
    </row>
    <row r="161" spans="1:15" ht="67.150000000000006" customHeight="1" x14ac:dyDescent="0.2">
      <c r="A161" s="10"/>
      <c r="B161" s="11"/>
      <c r="C161" s="10"/>
      <c r="D161" s="11"/>
      <c r="E161" s="10"/>
      <c r="F161" s="10"/>
      <c r="G161" s="10"/>
      <c r="H161" s="10"/>
      <c r="I161" s="10"/>
      <c r="J161" s="10"/>
      <c r="K161" s="10"/>
      <c r="L161" s="12"/>
      <c r="M161" s="10"/>
      <c r="N161" s="10"/>
      <c r="O161" s="10"/>
    </row>
    <row r="162" spans="1:15" ht="67.150000000000006" customHeight="1" x14ac:dyDescent="0.2">
      <c r="A162" s="10"/>
      <c r="B162" s="11"/>
      <c r="C162" s="10"/>
      <c r="D162" s="11"/>
      <c r="E162" s="10"/>
      <c r="F162" s="10"/>
      <c r="G162" s="10"/>
      <c r="H162" s="10"/>
      <c r="I162" s="10"/>
      <c r="J162" s="10"/>
      <c r="K162" s="10"/>
      <c r="L162" s="12"/>
      <c r="M162" s="10"/>
      <c r="N162" s="10"/>
      <c r="O162" s="10"/>
    </row>
    <row r="163" spans="1:15" ht="67.150000000000006" customHeight="1" x14ac:dyDescent="0.2">
      <c r="A163" s="10"/>
      <c r="B163" s="11"/>
      <c r="C163" s="10"/>
      <c r="D163" s="11"/>
      <c r="E163" s="10"/>
      <c r="F163" s="10"/>
      <c r="G163" s="10"/>
      <c r="H163" s="10"/>
      <c r="I163" s="10"/>
      <c r="J163" s="10"/>
      <c r="K163" s="10"/>
      <c r="L163" s="12"/>
      <c r="M163" s="10"/>
      <c r="N163" s="10"/>
      <c r="O163" s="10"/>
    </row>
    <row r="164" spans="1:15" ht="67.150000000000006" customHeight="1" x14ac:dyDescent="0.2">
      <c r="A164" s="10"/>
      <c r="B164" s="11"/>
      <c r="C164" s="10"/>
      <c r="D164" s="11"/>
      <c r="E164" s="10"/>
      <c r="F164" s="10"/>
      <c r="G164" s="10"/>
      <c r="H164" s="10"/>
      <c r="I164" s="10"/>
      <c r="J164" s="10"/>
      <c r="K164" s="10"/>
      <c r="L164" s="12"/>
      <c r="M164" s="10"/>
      <c r="N164" s="10"/>
      <c r="O164" s="10"/>
    </row>
    <row r="165" spans="1:15" ht="67.150000000000006" customHeight="1" x14ac:dyDescent="0.2">
      <c r="A165" s="10"/>
      <c r="B165" s="11"/>
      <c r="C165" s="10"/>
      <c r="D165" s="11"/>
      <c r="E165" s="10"/>
      <c r="F165" s="10"/>
      <c r="G165" s="10"/>
      <c r="H165" s="10"/>
      <c r="I165" s="10"/>
      <c r="J165" s="10"/>
      <c r="K165" s="10"/>
      <c r="L165" s="12"/>
      <c r="M165" s="10"/>
      <c r="N165" s="10"/>
      <c r="O165" s="10"/>
    </row>
    <row r="166" spans="1:15" ht="67.150000000000006" customHeight="1" x14ac:dyDescent="0.2">
      <c r="A166" s="10"/>
      <c r="B166" s="11"/>
      <c r="C166" s="10"/>
      <c r="D166" s="11"/>
      <c r="E166" s="10"/>
      <c r="F166" s="10"/>
      <c r="G166" s="10"/>
      <c r="H166" s="10"/>
      <c r="I166" s="10"/>
      <c r="J166" s="10"/>
      <c r="K166" s="10"/>
      <c r="L166" s="12"/>
      <c r="M166" s="10"/>
      <c r="N166" s="10"/>
      <c r="O166" s="10"/>
    </row>
    <row r="167" spans="1:15" ht="67.150000000000006" customHeight="1" x14ac:dyDescent="0.2">
      <c r="A167" s="10"/>
      <c r="B167" s="11"/>
      <c r="C167" s="10"/>
      <c r="D167" s="11"/>
      <c r="E167" s="10"/>
      <c r="F167" s="10"/>
      <c r="G167" s="10"/>
      <c r="H167" s="10"/>
      <c r="I167" s="10"/>
      <c r="J167" s="10"/>
      <c r="K167" s="10"/>
      <c r="L167" s="12"/>
      <c r="M167" s="10"/>
      <c r="N167" s="10"/>
      <c r="O167" s="10"/>
    </row>
    <row r="168" spans="1:15" ht="67.150000000000006" customHeight="1" x14ac:dyDescent="0.2">
      <c r="A168" s="10"/>
      <c r="B168" s="11"/>
      <c r="C168" s="10"/>
      <c r="D168" s="11"/>
      <c r="E168" s="10"/>
      <c r="F168" s="10"/>
      <c r="G168" s="10"/>
      <c r="H168" s="10"/>
      <c r="I168" s="10"/>
      <c r="J168" s="10"/>
      <c r="K168" s="10"/>
      <c r="L168" s="12"/>
      <c r="M168" s="10"/>
      <c r="N168" s="10"/>
      <c r="O168" s="10"/>
    </row>
    <row r="169" spans="1:15" ht="67.150000000000006" customHeight="1" x14ac:dyDescent="0.2">
      <c r="A169" s="10"/>
      <c r="B169" s="11"/>
      <c r="C169" s="10"/>
      <c r="D169" s="11"/>
      <c r="E169" s="10"/>
      <c r="F169" s="10"/>
      <c r="G169" s="10"/>
      <c r="H169" s="10"/>
      <c r="I169" s="10"/>
      <c r="J169" s="10"/>
      <c r="K169" s="10"/>
      <c r="L169" s="12"/>
      <c r="M169" s="10"/>
      <c r="N169" s="10"/>
      <c r="O169" s="10"/>
    </row>
    <row r="170" spans="1:15" ht="67.150000000000006" customHeight="1" x14ac:dyDescent="0.2">
      <c r="A170" s="10"/>
      <c r="B170" s="11"/>
      <c r="C170" s="10"/>
      <c r="D170" s="11"/>
      <c r="E170" s="10"/>
      <c r="F170" s="10"/>
      <c r="G170" s="10"/>
      <c r="H170" s="10"/>
      <c r="I170" s="10"/>
      <c r="J170" s="10"/>
      <c r="K170" s="10"/>
      <c r="L170" s="12"/>
      <c r="M170" s="10"/>
      <c r="N170" s="10"/>
      <c r="O170" s="10"/>
    </row>
    <row r="171" spans="1:15" ht="67.150000000000006" customHeight="1" x14ac:dyDescent="0.2">
      <c r="A171" s="10"/>
      <c r="B171" s="11"/>
      <c r="C171" s="10"/>
      <c r="D171" s="11"/>
      <c r="E171" s="10"/>
      <c r="F171" s="10"/>
      <c r="G171" s="10"/>
      <c r="H171" s="10"/>
      <c r="I171" s="10"/>
      <c r="J171" s="10"/>
      <c r="K171" s="10"/>
      <c r="L171" s="12"/>
      <c r="M171" s="10"/>
      <c r="N171" s="10"/>
      <c r="O171" s="10"/>
    </row>
    <row r="172" spans="1:15" ht="67.150000000000006" customHeight="1" x14ac:dyDescent="0.2">
      <c r="A172" s="10"/>
      <c r="B172" s="11"/>
      <c r="C172" s="10"/>
      <c r="D172" s="11"/>
      <c r="E172" s="10"/>
      <c r="F172" s="10"/>
      <c r="G172" s="10"/>
      <c r="H172" s="10"/>
      <c r="I172" s="10"/>
      <c r="J172" s="10"/>
      <c r="K172" s="10"/>
      <c r="L172" s="12"/>
      <c r="M172" s="10"/>
      <c r="N172" s="10"/>
      <c r="O172" s="10"/>
    </row>
    <row r="173" spans="1:15" ht="67.150000000000006" customHeight="1" x14ac:dyDescent="0.2">
      <c r="A173" s="10"/>
      <c r="B173" s="11"/>
      <c r="C173" s="10"/>
      <c r="D173" s="11"/>
      <c r="E173" s="10"/>
      <c r="F173" s="10"/>
      <c r="G173" s="10"/>
      <c r="H173" s="10"/>
      <c r="I173" s="10"/>
      <c r="J173" s="10"/>
      <c r="K173" s="10"/>
      <c r="L173" s="12"/>
      <c r="M173" s="10"/>
      <c r="N173" s="10"/>
      <c r="O173" s="10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&amp;CENVASE NORMAL - RECETA - CON RESOLUCION DE FINANCIACION INDEPENDIENTEMENTE DE SU COMERCIALIZACION - OCTUBRE 2018 -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D7" zoomScale="90" zoomScaleNormal="90" workbookViewId="0">
      <selection activeCell="M7" sqref="M1:M65536"/>
    </sheetView>
  </sheetViews>
  <sheetFormatPr baseColWidth="10" defaultColWidth="11.5703125" defaultRowHeight="12.75" x14ac:dyDescent="0.2"/>
  <cols>
    <col min="1" max="2" width="11.5703125" style="20"/>
    <col min="3" max="3" width="17.7109375" style="20" customWidth="1"/>
    <col min="4" max="4" width="40.7109375" style="20" customWidth="1"/>
    <col min="5" max="8" width="11.5703125" style="20"/>
    <col min="9" max="9" width="14.7109375" style="20" customWidth="1"/>
    <col min="10" max="10" width="11.5703125" style="20" customWidth="1"/>
    <col min="11" max="12" width="11.5703125" style="20"/>
    <col min="13" max="13" width="14.28515625" style="60" customWidth="1"/>
    <col min="14" max="16384" width="11.5703125" style="20"/>
  </cols>
  <sheetData>
    <row r="1" spans="1:13" ht="40.15" customHeight="1" x14ac:dyDescent="0.2">
      <c r="A1" s="62" t="s">
        <v>836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ht="25.5" x14ac:dyDescent="0.2">
      <c r="A2" s="7" t="s">
        <v>396</v>
      </c>
      <c r="B2" s="7" t="s">
        <v>56</v>
      </c>
      <c r="C2" s="7" t="s">
        <v>395</v>
      </c>
      <c r="D2" s="7" t="s">
        <v>36</v>
      </c>
      <c r="E2" s="7" t="s">
        <v>58</v>
      </c>
      <c r="F2" s="15" t="s">
        <v>394</v>
      </c>
      <c r="G2" s="14" t="s">
        <v>60</v>
      </c>
      <c r="H2" s="14" t="s">
        <v>393</v>
      </c>
      <c r="I2" s="7" t="s">
        <v>392</v>
      </c>
      <c r="J2" s="7" t="s">
        <v>391</v>
      </c>
      <c r="K2" s="7" t="s">
        <v>390</v>
      </c>
      <c r="L2" s="7" t="s">
        <v>389</v>
      </c>
      <c r="M2" s="59" t="s">
        <v>69</v>
      </c>
    </row>
    <row r="3" spans="1:13" ht="38.25" x14ac:dyDescent="0.2">
      <c r="A3" s="10">
        <v>249</v>
      </c>
      <c r="B3" s="11" t="s">
        <v>380</v>
      </c>
      <c r="C3" s="10" t="s">
        <v>388</v>
      </c>
      <c r="D3" s="11" t="s">
        <v>387</v>
      </c>
      <c r="E3" s="10"/>
      <c r="F3" s="15" t="s">
        <v>10</v>
      </c>
      <c r="G3" s="16"/>
      <c r="H3" s="16"/>
      <c r="I3" s="10" t="s">
        <v>377</v>
      </c>
      <c r="J3" s="10" t="s">
        <v>376</v>
      </c>
      <c r="K3" s="10" t="s">
        <v>382</v>
      </c>
      <c r="L3" s="10" t="s">
        <v>381</v>
      </c>
    </row>
    <row r="4" spans="1:13" ht="38.25" x14ac:dyDescent="0.2">
      <c r="A4" s="10">
        <v>249</v>
      </c>
      <c r="B4" s="11" t="s">
        <v>380</v>
      </c>
      <c r="C4" s="10" t="s">
        <v>386</v>
      </c>
      <c r="D4" s="11" t="s">
        <v>385</v>
      </c>
      <c r="E4" s="10"/>
      <c r="F4" s="15" t="s">
        <v>10</v>
      </c>
      <c r="G4" s="16"/>
      <c r="H4" s="16"/>
      <c r="I4" s="10" t="s">
        <v>377</v>
      </c>
      <c r="J4" s="10" t="s">
        <v>376</v>
      </c>
      <c r="K4" s="10" t="s">
        <v>375</v>
      </c>
      <c r="L4" s="10" t="s">
        <v>374</v>
      </c>
    </row>
    <row r="5" spans="1:13" ht="38.25" x14ac:dyDescent="0.2">
      <c r="A5" s="10">
        <v>249</v>
      </c>
      <c r="B5" s="11" t="s">
        <v>380</v>
      </c>
      <c r="C5" s="10" t="s">
        <v>384</v>
      </c>
      <c r="D5" s="11" t="s">
        <v>383</v>
      </c>
      <c r="E5" s="10"/>
      <c r="F5" s="15" t="s">
        <v>10</v>
      </c>
      <c r="G5" s="16"/>
      <c r="H5" s="16"/>
      <c r="I5" s="10" t="s">
        <v>377</v>
      </c>
      <c r="J5" s="10" t="s">
        <v>376</v>
      </c>
      <c r="K5" s="10" t="s">
        <v>382</v>
      </c>
      <c r="L5" s="10" t="s">
        <v>381</v>
      </c>
    </row>
    <row r="6" spans="1:13" ht="38.25" x14ac:dyDescent="0.2">
      <c r="A6" s="10">
        <v>249</v>
      </c>
      <c r="B6" s="11" t="s">
        <v>380</v>
      </c>
      <c r="C6" s="10" t="s">
        <v>379</v>
      </c>
      <c r="D6" s="11" t="s">
        <v>378</v>
      </c>
      <c r="E6" s="10"/>
      <c r="F6" s="15" t="s">
        <v>10</v>
      </c>
      <c r="G6" s="16"/>
      <c r="H6" s="16"/>
      <c r="I6" s="10" t="s">
        <v>377</v>
      </c>
      <c r="J6" s="10" t="s">
        <v>376</v>
      </c>
      <c r="K6" s="10" t="s">
        <v>375</v>
      </c>
      <c r="L6" s="10" t="s">
        <v>374</v>
      </c>
    </row>
    <row r="7" spans="1:13" ht="38.25" x14ac:dyDescent="0.2">
      <c r="A7" s="10">
        <v>1240</v>
      </c>
      <c r="B7" s="11" t="s">
        <v>373</v>
      </c>
      <c r="C7" s="10" t="s">
        <v>372</v>
      </c>
      <c r="D7" s="11" t="s">
        <v>371</v>
      </c>
      <c r="E7" s="10" t="s">
        <v>108</v>
      </c>
      <c r="F7" s="15" t="s">
        <v>10</v>
      </c>
      <c r="G7" s="16"/>
      <c r="H7" s="16"/>
      <c r="I7" s="10" t="s">
        <v>370</v>
      </c>
      <c r="J7" s="10" t="s">
        <v>369</v>
      </c>
      <c r="K7" s="10" t="s">
        <v>368</v>
      </c>
      <c r="L7" s="10" t="s">
        <v>367</v>
      </c>
    </row>
    <row r="8" spans="1:13" ht="38.25" x14ac:dyDescent="0.2">
      <c r="A8" s="10">
        <v>1031</v>
      </c>
      <c r="B8" s="11" t="s">
        <v>366</v>
      </c>
      <c r="C8" s="10" t="s">
        <v>365</v>
      </c>
      <c r="D8" s="11" t="s">
        <v>364</v>
      </c>
      <c r="E8" s="10" t="s">
        <v>108</v>
      </c>
      <c r="F8" s="15" t="s">
        <v>10</v>
      </c>
      <c r="G8" s="16"/>
      <c r="H8" s="16"/>
      <c r="I8" s="10" t="s">
        <v>363</v>
      </c>
      <c r="J8" s="10" t="s">
        <v>362</v>
      </c>
      <c r="K8" s="10" t="s">
        <v>361</v>
      </c>
      <c r="L8" s="10" t="s">
        <v>360</v>
      </c>
    </row>
    <row r="9" spans="1:13" ht="51" x14ac:dyDescent="0.2">
      <c r="A9" s="10">
        <v>1229</v>
      </c>
      <c r="B9" s="11" t="s">
        <v>438</v>
      </c>
      <c r="C9" s="10" t="s">
        <v>397</v>
      </c>
      <c r="D9" s="11" t="s">
        <v>398</v>
      </c>
      <c r="E9" s="10" t="s">
        <v>9</v>
      </c>
      <c r="F9" s="15" t="s">
        <v>10</v>
      </c>
      <c r="G9" s="16"/>
      <c r="H9" s="16"/>
      <c r="I9" s="16" t="s">
        <v>399</v>
      </c>
      <c r="J9" s="10" t="s">
        <v>400</v>
      </c>
      <c r="K9" s="10" t="s">
        <v>401</v>
      </c>
      <c r="L9" s="10" t="s">
        <v>402</v>
      </c>
    </row>
    <row r="10" spans="1:13" ht="51" x14ac:dyDescent="0.2">
      <c r="A10" s="10">
        <v>1229</v>
      </c>
      <c r="B10" s="11" t="s">
        <v>438</v>
      </c>
      <c r="C10" s="10" t="s">
        <v>403</v>
      </c>
      <c r="D10" s="11" t="s">
        <v>404</v>
      </c>
      <c r="E10" s="10" t="s">
        <v>9</v>
      </c>
      <c r="F10" s="15" t="s">
        <v>10</v>
      </c>
      <c r="G10" s="16"/>
      <c r="H10" s="16"/>
      <c r="I10" s="16" t="s">
        <v>399</v>
      </c>
      <c r="J10" s="10" t="s">
        <v>400</v>
      </c>
      <c r="K10" s="10" t="s">
        <v>405</v>
      </c>
      <c r="L10" s="10" t="s">
        <v>406</v>
      </c>
    </row>
    <row r="11" spans="1:13" ht="43.9" customHeight="1" x14ac:dyDescent="0.2">
      <c r="A11" s="10">
        <v>1305</v>
      </c>
      <c r="B11" s="11" t="s">
        <v>641</v>
      </c>
      <c r="C11" s="10" t="s">
        <v>628</v>
      </c>
      <c r="D11" s="11" t="s">
        <v>629</v>
      </c>
      <c r="E11" s="10"/>
      <c r="F11" s="15" t="s">
        <v>10</v>
      </c>
      <c r="G11" s="10"/>
      <c r="H11" s="10"/>
      <c r="I11" s="10" t="s">
        <v>630</v>
      </c>
      <c r="J11" s="12" t="s">
        <v>631</v>
      </c>
      <c r="K11" s="10" t="s">
        <v>632</v>
      </c>
      <c r="L11" s="10" t="s">
        <v>633</v>
      </c>
      <c r="M11" s="48"/>
    </row>
    <row r="12" spans="1:13" ht="43.9" customHeight="1" x14ac:dyDescent="0.2">
      <c r="A12" s="10">
        <v>805</v>
      </c>
      <c r="B12" s="11" t="s">
        <v>640</v>
      </c>
      <c r="C12" s="10" t="s">
        <v>634</v>
      </c>
      <c r="D12" s="11" t="s">
        <v>635</v>
      </c>
      <c r="E12" s="10" t="s">
        <v>9</v>
      </c>
      <c r="F12" s="15" t="s">
        <v>10</v>
      </c>
      <c r="G12" s="10"/>
      <c r="H12" s="10"/>
      <c r="I12" s="10" t="s">
        <v>636</v>
      </c>
      <c r="J12" s="12" t="s">
        <v>637</v>
      </c>
      <c r="K12" s="10" t="s">
        <v>638</v>
      </c>
      <c r="L12" s="10" t="s">
        <v>639</v>
      </c>
      <c r="M12" s="48"/>
    </row>
    <row r="13" spans="1:13" ht="38.25" x14ac:dyDescent="0.2">
      <c r="A13" s="10">
        <v>805</v>
      </c>
      <c r="B13" s="11" t="s">
        <v>640</v>
      </c>
      <c r="C13" s="24">
        <v>716461</v>
      </c>
      <c r="D13" s="24" t="s">
        <v>649</v>
      </c>
      <c r="E13" s="10" t="s">
        <v>9</v>
      </c>
      <c r="F13" s="15" t="s">
        <v>10</v>
      </c>
      <c r="I13" s="10" t="s">
        <v>636</v>
      </c>
      <c r="J13" s="12" t="s">
        <v>637</v>
      </c>
      <c r="K13" s="20">
        <v>221.21</v>
      </c>
      <c r="L13" s="10">
        <f>ROUND(IF(K13&lt;=91.63,K13*1.561083,IF(K13&lt;=200,(K13+45.91)*1.04,IF(K13&lt;=500,(K13+50.91)*1.04,(K13+55.91)*1.04))),2)</f>
        <v>283</v>
      </c>
    </row>
    <row r="14" spans="1:13" ht="38.25" x14ac:dyDescent="0.2">
      <c r="A14" s="10">
        <v>1284</v>
      </c>
      <c r="B14" s="11" t="s">
        <v>357</v>
      </c>
      <c r="C14" s="10" t="s">
        <v>359</v>
      </c>
      <c r="D14" s="11" t="s">
        <v>358</v>
      </c>
      <c r="E14" s="10"/>
      <c r="F14" s="16"/>
      <c r="G14" s="14" t="s">
        <v>10</v>
      </c>
      <c r="H14" s="14" t="s">
        <v>10</v>
      </c>
      <c r="I14" s="10" t="s">
        <v>354</v>
      </c>
      <c r="J14" s="10" t="s">
        <v>353</v>
      </c>
      <c r="K14" s="10" t="s">
        <v>352</v>
      </c>
      <c r="L14" s="10" t="s">
        <v>351</v>
      </c>
      <c r="M14" s="60" t="s">
        <v>108</v>
      </c>
    </row>
    <row r="15" spans="1:13" ht="38.25" x14ac:dyDescent="0.2">
      <c r="A15" s="10">
        <v>1284</v>
      </c>
      <c r="B15" s="11" t="s">
        <v>357</v>
      </c>
      <c r="C15" s="10" t="s">
        <v>356</v>
      </c>
      <c r="D15" s="11" t="s">
        <v>355</v>
      </c>
      <c r="E15" s="10"/>
      <c r="F15" s="16"/>
      <c r="G15" s="14" t="s">
        <v>10</v>
      </c>
      <c r="H15" s="14" t="s">
        <v>10</v>
      </c>
      <c r="I15" s="10" t="s">
        <v>354</v>
      </c>
      <c r="J15" s="10" t="s">
        <v>353</v>
      </c>
      <c r="K15" s="10" t="s">
        <v>352</v>
      </c>
      <c r="L15" s="10" t="s">
        <v>351</v>
      </c>
      <c r="M15" s="60" t="s">
        <v>108</v>
      </c>
    </row>
  </sheetData>
  <mergeCells count="1">
    <mergeCell ref="A1:M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Normal="100" workbookViewId="0">
      <selection activeCell="C11" sqref="C11"/>
    </sheetView>
  </sheetViews>
  <sheetFormatPr baseColWidth="10" defaultColWidth="11.5703125" defaultRowHeight="12.75" x14ac:dyDescent="0.2"/>
  <cols>
    <col min="1" max="1" width="11.5703125" style="48"/>
    <col min="2" max="2" width="40.140625" style="13" customWidth="1"/>
    <col min="3" max="3" width="47.28515625" style="13" customWidth="1"/>
    <col min="4" max="4" width="13.28515625" style="17" customWidth="1"/>
    <col min="5" max="16384" width="11.5703125" style="13"/>
  </cols>
  <sheetData>
    <row r="1" spans="1:4" s="47" customFormat="1" ht="39" customHeight="1" x14ac:dyDescent="0.2">
      <c r="A1" s="46" t="s">
        <v>57</v>
      </c>
      <c r="B1" s="47" t="s">
        <v>36</v>
      </c>
      <c r="C1" s="47" t="s">
        <v>76</v>
      </c>
      <c r="D1" s="46" t="s">
        <v>603</v>
      </c>
    </row>
    <row r="2" spans="1:4" s="36" customFormat="1" ht="79.150000000000006" customHeight="1" x14ac:dyDescent="0.2">
      <c r="A2" s="42">
        <v>700607</v>
      </c>
      <c r="B2" s="45" t="s">
        <v>75</v>
      </c>
      <c r="C2" s="43" t="s">
        <v>837</v>
      </c>
      <c r="D2" s="41" t="s">
        <v>602</v>
      </c>
    </row>
    <row r="3" spans="1:4" s="36" customFormat="1" ht="49.15" customHeight="1" x14ac:dyDescent="0.2">
      <c r="A3" s="16" t="s">
        <v>606</v>
      </c>
      <c r="B3" s="45" t="s">
        <v>607</v>
      </c>
      <c r="C3" s="65" t="s">
        <v>838</v>
      </c>
      <c r="D3" s="66" t="s">
        <v>602</v>
      </c>
    </row>
    <row r="4" spans="1:4" s="36" customFormat="1" ht="44.45" customHeight="1" x14ac:dyDescent="0.2">
      <c r="A4" s="16" t="s">
        <v>604</v>
      </c>
      <c r="B4" s="45" t="s">
        <v>605</v>
      </c>
      <c r="C4" s="65"/>
      <c r="D4" s="66"/>
    </row>
    <row r="5" spans="1:4" s="36" customFormat="1" ht="67.900000000000006" customHeight="1" x14ac:dyDescent="0.2">
      <c r="A5" s="42">
        <v>689247</v>
      </c>
      <c r="B5" s="45" t="s">
        <v>600</v>
      </c>
      <c r="C5" s="44" t="s">
        <v>840</v>
      </c>
      <c r="D5" s="41" t="s">
        <v>601</v>
      </c>
    </row>
    <row r="6" spans="1:4" s="36" customFormat="1" ht="38.25" x14ac:dyDescent="0.2">
      <c r="A6" s="42">
        <v>645770</v>
      </c>
      <c r="B6" s="45" t="s">
        <v>608</v>
      </c>
      <c r="C6" s="40" t="s">
        <v>839</v>
      </c>
      <c r="D6" s="41" t="s">
        <v>394</v>
      </c>
    </row>
    <row r="7" spans="1:4" s="36" customFormat="1" x14ac:dyDescent="0.2">
      <c r="A7" s="41"/>
      <c r="D7" s="39"/>
    </row>
    <row r="8" spans="1:4" s="36" customFormat="1" x14ac:dyDescent="0.2">
      <c r="A8" s="41"/>
      <c r="D8" s="39"/>
    </row>
  </sheetData>
  <mergeCells count="2">
    <mergeCell ref="C3:C4"/>
    <mergeCell ref="D3:D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F1" sqref="F1"/>
    </sheetView>
  </sheetViews>
  <sheetFormatPr baseColWidth="10" defaultColWidth="8.85546875" defaultRowHeight="12.75" x14ac:dyDescent="0.2"/>
  <cols>
    <col min="1" max="1" width="11.5703125" style="41" customWidth="1"/>
    <col min="2" max="2" width="17.28515625" style="38" customWidth="1"/>
    <col min="3" max="3" width="13.42578125" style="36" customWidth="1"/>
    <col min="4" max="4" width="44.85546875" style="36" customWidth="1"/>
    <col min="5" max="5" width="24.7109375" style="36" customWidth="1"/>
    <col min="6" max="6" width="13.5703125" style="36" customWidth="1"/>
    <col min="7" max="16384" width="8.85546875" style="36"/>
  </cols>
  <sheetData>
    <row r="1" spans="1:5" s="57" customFormat="1" ht="62.45" customHeight="1" x14ac:dyDescent="0.2">
      <c r="A1" s="56" t="s">
        <v>55</v>
      </c>
      <c r="B1" s="56" t="s">
        <v>559</v>
      </c>
      <c r="C1" s="56" t="s">
        <v>57</v>
      </c>
      <c r="D1" s="56" t="s">
        <v>36</v>
      </c>
      <c r="E1" s="56" t="s">
        <v>841</v>
      </c>
    </row>
    <row r="2" spans="1:5" ht="31.9" customHeight="1" x14ac:dyDescent="0.2">
      <c r="A2" s="41">
        <v>251</v>
      </c>
      <c r="B2" s="49" t="s">
        <v>556</v>
      </c>
      <c r="C2" s="37" t="s">
        <v>558</v>
      </c>
      <c r="D2" s="37" t="s">
        <v>557</v>
      </c>
      <c r="E2" s="37" t="s">
        <v>440</v>
      </c>
    </row>
    <row r="3" spans="1:5" ht="51.6" customHeight="1" x14ac:dyDescent="0.2">
      <c r="A3" s="51">
        <v>251</v>
      </c>
      <c r="B3" s="49" t="s">
        <v>556</v>
      </c>
      <c r="C3" s="51">
        <v>656116</v>
      </c>
      <c r="D3" s="51" t="s">
        <v>555</v>
      </c>
      <c r="E3" s="37" t="s">
        <v>440</v>
      </c>
    </row>
    <row r="4" spans="1:5" ht="33.75" x14ac:dyDescent="0.2">
      <c r="A4" s="41">
        <v>267</v>
      </c>
      <c r="B4" s="49" t="s">
        <v>552</v>
      </c>
      <c r="C4" s="37" t="s">
        <v>554</v>
      </c>
      <c r="D4" s="37" t="s">
        <v>553</v>
      </c>
      <c r="E4" s="37" t="s">
        <v>440</v>
      </c>
    </row>
    <row r="5" spans="1:5" ht="33.75" x14ac:dyDescent="0.2">
      <c r="A5" s="41">
        <v>267</v>
      </c>
      <c r="B5" s="49" t="s">
        <v>552</v>
      </c>
      <c r="C5" s="37" t="s">
        <v>551</v>
      </c>
      <c r="D5" s="37" t="s">
        <v>550</v>
      </c>
      <c r="E5" s="37" t="s">
        <v>440</v>
      </c>
    </row>
    <row r="6" spans="1:5" ht="25.5" x14ac:dyDescent="0.2">
      <c r="A6" s="41">
        <v>493</v>
      </c>
      <c r="B6" s="50" t="s">
        <v>547</v>
      </c>
      <c r="C6" s="37" t="s">
        <v>549</v>
      </c>
      <c r="D6" s="37" t="s">
        <v>548</v>
      </c>
      <c r="E6" s="37" t="s">
        <v>440</v>
      </c>
    </row>
    <row r="7" spans="1:5" ht="25.5" x14ac:dyDescent="0.2">
      <c r="A7" s="41">
        <v>493</v>
      </c>
      <c r="B7" s="50" t="s">
        <v>547</v>
      </c>
      <c r="C7" s="37" t="s">
        <v>546</v>
      </c>
      <c r="D7" s="37" t="s">
        <v>545</v>
      </c>
      <c r="E7" s="37" t="s">
        <v>440</v>
      </c>
    </row>
    <row r="8" spans="1:5" ht="25.5" x14ac:dyDescent="0.2">
      <c r="A8" s="41">
        <v>666</v>
      </c>
      <c r="B8" s="38" t="s">
        <v>538</v>
      </c>
      <c r="C8" s="37" t="s">
        <v>544</v>
      </c>
      <c r="D8" s="37" t="s">
        <v>543</v>
      </c>
      <c r="E8" s="37" t="s">
        <v>441</v>
      </c>
    </row>
    <row r="9" spans="1:5" ht="25.5" x14ac:dyDescent="0.2">
      <c r="A9" s="41">
        <v>666</v>
      </c>
      <c r="B9" s="38" t="s">
        <v>538</v>
      </c>
      <c r="C9" s="37" t="s">
        <v>542</v>
      </c>
      <c r="D9" s="37" t="s">
        <v>541</v>
      </c>
      <c r="E9" s="37" t="s">
        <v>441</v>
      </c>
    </row>
    <row r="10" spans="1:5" ht="25.5" x14ac:dyDescent="0.2">
      <c r="A10" s="41">
        <v>666</v>
      </c>
      <c r="B10" s="38" t="s">
        <v>538</v>
      </c>
      <c r="C10" s="37" t="s">
        <v>540</v>
      </c>
      <c r="D10" s="37" t="s">
        <v>539</v>
      </c>
      <c r="E10" s="37" t="s">
        <v>441</v>
      </c>
    </row>
    <row r="11" spans="1:5" ht="25.5" x14ac:dyDescent="0.2">
      <c r="A11" s="41">
        <v>666</v>
      </c>
      <c r="B11" s="38" t="s">
        <v>538</v>
      </c>
      <c r="C11" s="37" t="s">
        <v>537</v>
      </c>
      <c r="D11" s="37" t="s">
        <v>536</v>
      </c>
      <c r="E11" s="37" t="s">
        <v>441</v>
      </c>
    </row>
    <row r="12" spans="1:5" ht="25.5" x14ac:dyDescent="0.2">
      <c r="A12" s="41">
        <v>879</v>
      </c>
      <c r="B12" s="50" t="s">
        <v>535</v>
      </c>
      <c r="C12" s="37" t="s">
        <v>534</v>
      </c>
      <c r="D12" s="37" t="s">
        <v>533</v>
      </c>
      <c r="E12" s="37" t="s">
        <v>440</v>
      </c>
    </row>
    <row r="13" spans="1:5" ht="33.75" x14ac:dyDescent="0.2">
      <c r="A13" s="41">
        <v>1011</v>
      </c>
      <c r="B13" s="49" t="s">
        <v>467</v>
      </c>
      <c r="C13" s="37" t="s">
        <v>532</v>
      </c>
      <c r="D13" s="37" t="s">
        <v>531</v>
      </c>
      <c r="E13" s="37" t="s">
        <v>440</v>
      </c>
    </row>
    <row r="14" spans="1:5" ht="33.75" x14ac:dyDescent="0.2">
      <c r="A14" s="41">
        <v>1011</v>
      </c>
      <c r="B14" s="49" t="s">
        <v>467</v>
      </c>
      <c r="C14" s="37" t="s">
        <v>530</v>
      </c>
      <c r="D14" s="37" t="s">
        <v>529</v>
      </c>
      <c r="E14" s="37" t="s">
        <v>440</v>
      </c>
    </row>
    <row r="15" spans="1:5" ht="33.75" x14ac:dyDescent="0.2">
      <c r="A15" s="41">
        <v>1011</v>
      </c>
      <c r="B15" s="49" t="s">
        <v>467</v>
      </c>
      <c r="C15" s="37" t="s">
        <v>528</v>
      </c>
      <c r="D15" s="37" t="s">
        <v>527</v>
      </c>
      <c r="E15" s="37" t="s">
        <v>440</v>
      </c>
    </row>
    <row r="16" spans="1:5" ht="33.75" x14ac:dyDescent="0.2">
      <c r="A16" s="41">
        <v>1011</v>
      </c>
      <c r="B16" s="49" t="s">
        <v>467</v>
      </c>
      <c r="C16" s="37" t="s">
        <v>526</v>
      </c>
      <c r="D16" s="37" t="s">
        <v>525</v>
      </c>
      <c r="E16" s="37" t="s">
        <v>440</v>
      </c>
    </row>
    <row r="17" spans="1:5" ht="33.75" x14ac:dyDescent="0.2">
      <c r="A17" s="41">
        <v>1011</v>
      </c>
      <c r="B17" s="49" t="s">
        <v>467</v>
      </c>
      <c r="C17" s="37" t="s">
        <v>524</v>
      </c>
      <c r="D17" s="37" t="s">
        <v>523</v>
      </c>
      <c r="E17" s="37" t="s">
        <v>440</v>
      </c>
    </row>
    <row r="18" spans="1:5" ht="33.75" x14ac:dyDescent="0.2">
      <c r="A18" s="41">
        <v>1011</v>
      </c>
      <c r="B18" s="49" t="s">
        <v>467</v>
      </c>
      <c r="C18" s="37" t="s">
        <v>522</v>
      </c>
      <c r="D18" s="37" t="s">
        <v>521</v>
      </c>
      <c r="E18" s="37" t="s">
        <v>440</v>
      </c>
    </row>
    <row r="19" spans="1:5" ht="33.75" x14ac:dyDescent="0.2">
      <c r="A19" s="41">
        <v>1011</v>
      </c>
      <c r="B19" s="49" t="s">
        <v>467</v>
      </c>
      <c r="C19" s="37" t="s">
        <v>520</v>
      </c>
      <c r="D19" s="37" t="s">
        <v>519</v>
      </c>
      <c r="E19" s="37" t="s">
        <v>440</v>
      </c>
    </row>
    <row r="20" spans="1:5" ht="33.75" x14ac:dyDescent="0.2">
      <c r="A20" s="41">
        <v>1011</v>
      </c>
      <c r="B20" s="49" t="s">
        <v>467</v>
      </c>
      <c r="C20" s="37" t="s">
        <v>518</v>
      </c>
      <c r="D20" s="37" t="s">
        <v>517</v>
      </c>
      <c r="E20" s="37" t="s">
        <v>440</v>
      </c>
    </row>
    <row r="21" spans="1:5" ht="33.75" x14ac:dyDescent="0.2">
      <c r="A21" s="41">
        <v>1011</v>
      </c>
      <c r="B21" s="49" t="s">
        <v>467</v>
      </c>
      <c r="C21" s="37" t="s">
        <v>516</v>
      </c>
      <c r="D21" s="37" t="s">
        <v>515</v>
      </c>
      <c r="E21" s="37" t="s">
        <v>440</v>
      </c>
    </row>
    <row r="22" spans="1:5" ht="33.75" x14ac:dyDescent="0.2">
      <c r="A22" s="41">
        <v>1011</v>
      </c>
      <c r="B22" s="49" t="s">
        <v>467</v>
      </c>
      <c r="C22" s="37" t="s">
        <v>514</v>
      </c>
      <c r="D22" s="37" t="s">
        <v>513</v>
      </c>
      <c r="E22" s="37" t="s">
        <v>440</v>
      </c>
    </row>
    <row r="23" spans="1:5" ht="33.75" x14ac:dyDescent="0.2">
      <c r="A23" s="41">
        <v>1011</v>
      </c>
      <c r="B23" s="49" t="s">
        <v>467</v>
      </c>
      <c r="C23" s="37" t="s">
        <v>512</v>
      </c>
      <c r="D23" s="37" t="s">
        <v>511</v>
      </c>
      <c r="E23" s="37" t="s">
        <v>440</v>
      </c>
    </row>
    <row r="24" spans="1:5" ht="33.75" x14ac:dyDescent="0.2">
      <c r="A24" s="41">
        <v>1011</v>
      </c>
      <c r="B24" s="49" t="s">
        <v>467</v>
      </c>
      <c r="C24" s="37" t="s">
        <v>510</v>
      </c>
      <c r="D24" s="37" t="s">
        <v>509</v>
      </c>
      <c r="E24" s="37" t="s">
        <v>440</v>
      </c>
    </row>
    <row r="25" spans="1:5" ht="33.75" x14ac:dyDescent="0.2">
      <c r="A25" s="41">
        <v>1011</v>
      </c>
      <c r="B25" s="49" t="s">
        <v>467</v>
      </c>
      <c r="C25" s="37" t="s">
        <v>508</v>
      </c>
      <c r="D25" s="37" t="s">
        <v>507</v>
      </c>
      <c r="E25" s="37" t="s">
        <v>440</v>
      </c>
    </row>
    <row r="26" spans="1:5" ht="33.75" x14ac:dyDescent="0.2">
      <c r="A26" s="41">
        <v>1011</v>
      </c>
      <c r="B26" s="49" t="s">
        <v>467</v>
      </c>
      <c r="C26" s="37" t="s">
        <v>506</v>
      </c>
      <c r="D26" s="37" t="s">
        <v>505</v>
      </c>
      <c r="E26" s="37" t="s">
        <v>440</v>
      </c>
    </row>
    <row r="27" spans="1:5" ht="33.75" x14ac:dyDescent="0.2">
      <c r="A27" s="41">
        <v>1011</v>
      </c>
      <c r="B27" s="49" t="s">
        <v>467</v>
      </c>
      <c r="C27" s="37" t="s">
        <v>504</v>
      </c>
      <c r="D27" s="37" t="s">
        <v>503</v>
      </c>
      <c r="E27" s="37" t="s">
        <v>440</v>
      </c>
    </row>
    <row r="28" spans="1:5" ht="33.75" x14ac:dyDescent="0.2">
      <c r="A28" s="41">
        <v>1011</v>
      </c>
      <c r="B28" s="49" t="s">
        <v>467</v>
      </c>
      <c r="C28" s="37" t="s">
        <v>502</v>
      </c>
      <c r="D28" s="37" t="s">
        <v>501</v>
      </c>
      <c r="E28" s="37" t="s">
        <v>440</v>
      </c>
    </row>
    <row r="29" spans="1:5" ht="33.75" x14ac:dyDescent="0.2">
      <c r="A29" s="41">
        <v>1011</v>
      </c>
      <c r="B29" s="49" t="s">
        <v>467</v>
      </c>
      <c r="C29" s="37" t="s">
        <v>500</v>
      </c>
      <c r="D29" s="37" t="s">
        <v>499</v>
      </c>
      <c r="E29" s="37" t="s">
        <v>440</v>
      </c>
    </row>
    <row r="30" spans="1:5" ht="33.75" x14ac:dyDescent="0.2">
      <c r="A30" s="41">
        <v>1011</v>
      </c>
      <c r="B30" s="49" t="s">
        <v>467</v>
      </c>
      <c r="C30" s="37" t="s">
        <v>498</v>
      </c>
      <c r="D30" s="37" t="s">
        <v>497</v>
      </c>
      <c r="E30" s="37" t="s">
        <v>440</v>
      </c>
    </row>
    <row r="31" spans="1:5" ht="33.75" x14ac:dyDescent="0.2">
      <c r="A31" s="41">
        <v>1011</v>
      </c>
      <c r="B31" s="49" t="s">
        <v>467</v>
      </c>
      <c r="C31" s="37" t="s">
        <v>496</v>
      </c>
      <c r="D31" s="37" t="s">
        <v>495</v>
      </c>
      <c r="E31" s="37" t="s">
        <v>440</v>
      </c>
    </row>
    <row r="32" spans="1:5" ht="33.75" x14ac:dyDescent="0.2">
      <c r="A32" s="41">
        <v>1011</v>
      </c>
      <c r="B32" s="49" t="s">
        <v>467</v>
      </c>
      <c r="C32" s="37" t="s">
        <v>494</v>
      </c>
      <c r="D32" s="37" t="s">
        <v>493</v>
      </c>
      <c r="E32" s="37" t="s">
        <v>440</v>
      </c>
    </row>
    <row r="33" spans="1:5" ht="33.75" x14ac:dyDescent="0.2">
      <c r="A33" s="41">
        <v>1011</v>
      </c>
      <c r="B33" s="49" t="s">
        <v>467</v>
      </c>
      <c r="C33" s="37" t="s">
        <v>492</v>
      </c>
      <c r="D33" s="37" t="s">
        <v>491</v>
      </c>
      <c r="E33" s="37" t="s">
        <v>440</v>
      </c>
    </row>
    <row r="34" spans="1:5" ht="33.75" x14ac:dyDescent="0.2">
      <c r="A34" s="41">
        <v>1011</v>
      </c>
      <c r="B34" s="49" t="s">
        <v>467</v>
      </c>
      <c r="C34" s="37" t="s">
        <v>490</v>
      </c>
      <c r="D34" s="37" t="s">
        <v>489</v>
      </c>
      <c r="E34" s="37" t="s">
        <v>440</v>
      </c>
    </row>
    <row r="35" spans="1:5" ht="33.75" x14ac:dyDescent="0.2">
      <c r="A35" s="41">
        <v>1011</v>
      </c>
      <c r="B35" s="49" t="s">
        <v>467</v>
      </c>
      <c r="C35" s="37" t="s">
        <v>488</v>
      </c>
      <c r="D35" s="37" t="s">
        <v>487</v>
      </c>
      <c r="E35" s="37" t="s">
        <v>440</v>
      </c>
    </row>
    <row r="36" spans="1:5" ht="33.75" x14ac:dyDescent="0.2">
      <c r="A36" s="41">
        <v>1011</v>
      </c>
      <c r="B36" s="49" t="s">
        <v>467</v>
      </c>
      <c r="C36" s="37" t="s">
        <v>486</v>
      </c>
      <c r="D36" s="37" t="s">
        <v>485</v>
      </c>
      <c r="E36" s="37" t="s">
        <v>440</v>
      </c>
    </row>
    <row r="37" spans="1:5" ht="33.75" x14ac:dyDescent="0.2">
      <c r="A37" s="41">
        <v>1011</v>
      </c>
      <c r="B37" s="49" t="s">
        <v>467</v>
      </c>
      <c r="C37" s="37" t="s">
        <v>484</v>
      </c>
      <c r="D37" s="37" t="s">
        <v>483</v>
      </c>
      <c r="E37" s="37" t="s">
        <v>440</v>
      </c>
    </row>
    <row r="38" spans="1:5" ht="33.75" x14ac:dyDescent="0.2">
      <c r="A38" s="41">
        <v>1011</v>
      </c>
      <c r="B38" s="49" t="s">
        <v>467</v>
      </c>
      <c r="C38" s="37" t="s">
        <v>482</v>
      </c>
      <c r="D38" s="37" t="s">
        <v>481</v>
      </c>
      <c r="E38" s="37" t="s">
        <v>440</v>
      </c>
    </row>
    <row r="39" spans="1:5" ht="33.75" x14ac:dyDescent="0.2">
      <c r="A39" s="41">
        <v>1011</v>
      </c>
      <c r="B39" s="49" t="s">
        <v>467</v>
      </c>
      <c r="C39" s="37" t="s">
        <v>480</v>
      </c>
      <c r="D39" s="37" t="s">
        <v>479</v>
      </c>
      <c r="E39" s="37" t="s">
        <v>440</v>
      </c>
    </row>
    <row r="40" spans="1:5" ht="33.75" x14ac:dyDescent="0.2">
      <c r="A40" s="41">
        <v>1011</v>
      </c>
      <c r="B40" s="49" t="s">
        <v>467</v>
      </c>
      <c r="C40" s="37" t="s">
        <v>478</v>
      </c>
      <c r="D40" s="37" t="s">
        <v>477</v>
      </c>
      <c r="E40" s="37" t="s">
        <v>440</v>
      </c>
    </row>
    <row r="41" spans="1:5" ht="33.75" x14ac:dyDescent="0.2">
      <c r="A41" s="41">
        <v>1011</v>
      </c>
      <c r="B41" s="49" t="s">
        <v>467</v>
      </c>
      <c r="C41" s="37" t="s">
        <v>476</v>
      </c>
      <c r="D41" s="37" t="s">
        <v>475</v>
      </c>
      <c r="E41" s="37" t="s">
        <v>440</v>
      </c>
    </row>
    <row r="42" spans="1:5" ht="33.75" x14ac:dyDescent="0.2">
      <c r="A42" s="41">
        <v>1011</v>
      </c>
      <c r="B42" s="49" t="s">
        <v>467</v>
      </c>
      <c r="C42" s="37" t="s">
        <v>474</v>
      </c>
      <c r="D42" s="37" t="s">
        <v>473</v>
      </c>
      <c r="E42" s="37" t="s">
        <v>440</v>
      </c>
    </row>
    <row r="43" spans="1:5" ht="33.75" x14ac:dyDescent="0.2">
      <c r="A43" s="41">
        <v>1011</v>
      </c>
      <c r="B43" s="49" t="s">
        <v>467</v>
      </c>
      <c r="C43" s="37" t="s">
        <v>472</v>
      </c>
      <c r="D43" s="37" t="s">
        <v>471</v>
      </c>
      <c r="E43" s="37" t="s">
        <v>440</v>
      </c>
    </row>
    <row r="44" spans="1:5" ht="33.75" x14ac:dyDescent="0.2">
      <c r="A44" s="41">
        <v>1011</v>
      </c>
      <c r="B44" s="49" t="s">
        <v>467</v>
      </c>
      <c r="C44" s="37" t="s">
        <v>470</v>
      </c>
      <c r="D44" s="37" t="s">
        <v>469</v>
      </c>
      <c r="E44" s="37" t="s">
        <v>440</v>
      </c>
    </row>
    <row r="45" spans="1:5" ht="33.75" x14ac:dyDescent="0.2">
      <c r="A45" s="41">
        <v>1011</v>
      </c>
      <c r="B45" s="49" t="s">
        <v>467</v>
      </c>
      <c r="C45" s="51">
        <v>970640</v>
      </c>
      <c r="D45" s="51" t="s">
        <v>468</v>
      </c>
      <c r="E45" s="37" t="s">
        <v>440</v>
      </c>
    </row>
    <row r="46" spans="1:5" ht="33.75" x14ac:dyDescent="0.2">
      <c r="A46" s="41">
        <v>1011</v>
      </c>
      <c r="B46" s="49" t="s">
        <v>467</v>
      </c>
      <c r="C46" s="51">
        <v>642793</v>
      </c>
      <c r="D46" s="51" t="s">
        <v>466</v>
      </c>
      <c r="E46" s="37" t="s">
        <v>440</v>
      </c>
    </row>
    <row r="47" spans="1:5" ht="25.5" x14ac:dyDescent="0.2">
      <c r="A47" s="41">
        <v>1072</v>
      </c>
      <c r="B47" s="50" t="s">
        <v>459</v>
      </c>
      <c r="C47" s="37" t="s">
        <v>465</v>
      </c>
      <c r="D47" s="37" t="s">
        <v>464</v>
      </c>
      <c r="E47" s="37" t="s">
        <v>447</v>
      </c>
    </row>
    <row r="48" spans="1:5" ht="25.5" x14ac:dyDescent="0.2">
      <c r="A48" s="41">
        <v>1072</v>
      </c>
      <c r="B48" s="50" t="s">
        <v>459</v>
      </c>
      <c r="C48" s="37" t="s">
        <v>463</v>
      </c>
      <c r="D48" s="37" t="s">
        <v>462</v>
      </c>
      <c r="E48" s="37" t="s">
        <v>447</v>
      </c>
    </row>
    <row r="49" spans="1:6" ht="25.5" x14ac:dyDescent="0.2">
      <c r="A49" s="41">
        <v>1072</v>
      </c>
      <c r="B49" s="50" t="s">
        <v>459</v>
      </c>
      <c r="C49" s="37" t="s">
        <v>461</v>
      </c>
      <c r="D49" s="37" t="s">
        <v>460</v>
      </c>
      <c r="E49" s="37" t="s">
        <v>447</v>
      </c>
    </row>
    <row r="50" spans="1:6" ht="25.5" x14ac:dyDescent="0.2">
      <c r="A50" s="41">
        <v>1072</v>
      </c>
      <c r="B50" s="50" t="s">
        <v>459</v>
      </c>
      <c r="C50" s="37" t="s">
        <v>458</v>
      </c>
      <c r="D50" s="37" t="s">
        <v>457</v>
      </c>
      <c r="E50" s="37" t="s">
        <v>447</v>
      </c>
    </row>
    <row r="51" spans="1:6" ht="25.5" x14ac:dyDescent="0.2">
      <c r="A51" s="41">
        <v>1142</v>
      </c>
      <c r="B51" s="50" t="s">
        <v>452</v>
      </c>
      <c r="C51" s="37" t="s">
        <v>456</v>
      </c>
      <c r="D51" s="37" t="s">
        <v>455</v>
      </c>
      <c r="E51" s="37" t="s">
        <v>440</v>
      </c>
    </row>
    <row r="52" spans="1:6" ht="25.5" x14ac:dyDescent="0.2">
      <c r="A52" s="41">
        <v>1142</v>
      </c>
      <c r="B52" s="50" t="s">
        <v>452</v>
      </c>
      <c r="C52" s="37" t="s">
        <v>454</v>
      </c>
      <c r="D52" s="37" t="s">
        <v>453</v>
      </c>
      <c r="E52" s="37" t="s">
        <v>440</v>
      </c>
    </row>
    <row r="53" spans="1:6" ht="25.5" x14ac:dyDescent="0.2">
      <c r="A53" s="41">
        <v>1142</v>
      </c>
      <c r="B53" s="50" t="s">
        <v>452</v>
      </c>
      <c r="C53" s="51">
        <v>939975</v>
      </c>
      <c r="D53" s="51" t="s">
        <v>451</v>
      </c>
      <c r="E53" s="37" t="s">
        <v>440</v>
      </c>
    </row>
    <row r="54" spans="1:6" ht="38.25" x14ac:dyDescent="0.2">
      <c r="A54" s="41">
        <v>1239</v>
      </c>
      <c r="B54" s="50" t="s">
        <v>450</v>
      </c>
      <c r="C54" s="37" t="s">
        <v>449</v>
      </c>
      <c r="D54" s="37" t="s">
        <v>448</v>
      </c>
      <c r="E54" s="37" t="s">
        <v>447</v>
      </c>
    </row>
    <row r="55" spans="1:6" ht="38.25" x14ac:dyDescent="0.2">
      <c r="A55" s="41">
        <v>1272</v>
      </c>
      <c r="B55" s="50" t="s">
        <v>444</v>
      </c>
      <c r="C55" s="37" t="s">
        <v>446</v>
      </c>
      <c r="D55" s="37" t="s">
        <v>445</v>
      </c>
      <c r="E55" s="37" t="s">
        <v>441</v>
      </c>
      <c r="F55" s="36" t="s">
        <v>560</v>
      </c>
    </row>
    <row r="56" spans="1:6" ht="39" thickBot="1" x14ac:dyDescent="0.25">
      <c r="A56" s="41">
        <v>1272</v>
      </c>
      <c r="B56" s="50" t="s">
        <v>444</v>
      </c>
      <c r="C56" s="37" t="s">
        <v>443</v>
      </c>
      <c r="D56" s="37" t="s">
        <v>442</v>
      </c>
      <c r="E56" s="37" t="s">
        <v>441</v>
      </c>
      <c r="F56" s="36" t="s">
        <v>560</v>
      </c>
    </row>
    <row r="57" spans="1:6" ht="26.25" thickBot="1" x14ac:dyDescent="0.25">
      <c r="A57" s="41">
        <v>1326</v>
      </c>
      <c r="B57" s="38" t="s">
        <v>581</v>
      </c>
      <c r="C57" s="19" t="s">
        <v>580</v>
      </c>
      <c r="D57" s="19" t="s">
        <v>579</v>
      </c>
      <c r="E57" s="19" t="s">
        <v>447</v>
      </c>
    </row>
    <row r="58" spans="1:6" ht="26.25" thickBot="1" x14ac:dyDescent="0.25">
      <c r="A58" s="41">
        <v>1326</v>
      </c>
      <c r="B58" s="38" t="s">
        <v>581</v>
      </c>
      <c r="C58" s="19" t="s">
        <v>578</v>
      </c>
      <c r="D58" s="19" t="s">
        <v>577</v>
      </c>
      <c r="E58" s="19" t="s">
        <v>447</v>
      </c>
    </row>
    <row r="59" spans="1:6" ht="39" thickBot="1" x14ac:dyDescent="0.25">
      <c r="A59" s="41">
        <v>1326</v>
      </c>
      <c r="B59" s="38" t="s">
        <v>581</v>
      </c>
      <c r="C59" s="19" t="s">
        <v>576</v>
      </c>
      <c r="D59" s="19" t="s">
        <v>575</v>
      </c>
      <c r="E59" s="19" t="s">
        <v>447</v>
      </c>
    </row>
    <row r="60" spans="1:6" ht="26.25" thickBot="1" x14ac:dyDescent="0.25">
      <c r="A60" s="41">
        <v>1326</v>
      </c>
      <c r="B60" s="38" t="s">
        <v>581</v>
      </c>
      <c r="C60" s="19" t="s">
        <v>574</v>
      </c>
      <c r="D60" s="19" t="s">
        <v>573</v>
      </c>
      <c r="E60" s="19" t="s">
        <v>440</v>
      </c>
    </row>
    <row r="61" spans="1:6" ht="39" thickBot="1" x14ac:dyDescent="0.25">
      <c r="A61" s="41">
        <v>1326</v>
      </c>
      <c r="B61" s="38" t="s">
        <v>581</v>
      </c>
      <c r="C61" s="19" t="s">
        <v>572</v>
      </c>
      <c r="D61" s="19" t="s">
        <v>571</v>
      </c>
      <c r="E61" s="19" t="s">
        <v>447</v>
      </c>
    </row>
    <row r="62" spans="1:6" ht="39" thickBot="1" x14ac:dyDescent="0.25">
      <c r="A62" s="41">
        <v>1326</v>
      </c>
      <c r="B62" s="38" t="s">
        <v>581</v>
      </c>
      <c r="C62" s="19" t="s">
        <v>570</v>
      </c>
      <c r="D62" s="19" t="s">
        <v>569</v>
      </c>
      <c r="E62" s="19" t="s">
        <v>447</v>
      </c>
    </row>
    <row r="63" spans="1:6" ht="26.25" thickBot="1" x14ac:dyDescent="0.25">
      <c r="A63" s="41">
        <v>1326</v>
      </c>
      <c r="B63" s="38" t="s">
        <v>581</v>
      </c>
      <c r="C63" s="19" t="s">
        <v>568</v>
      </c>
      <c r="D63" s="19" t="s">
        <v>567</v>
      </c>
      <c r="E63" s="19" t="s">
        <v>440</v>
      </c>
    </row>
    <row r="64" spans="1:6" ht="26.25" thickBot="1" x14ac:dyDescent="0.25">
      <c r="A64" s="41">
        <v>1326</v>
      </c>
      <c r="B64" s="38" t="s">
        <v>581</v>
      </c>
      <c r="C64" s="19" t="s">
        <v>566</v>
      </c>
      <c r="D64" s="19" t="s">
        <v>565</v>
      </c>
      <c r="E64" s="19" t="s">
        <v>440</v>
      </c>
    </row>
    <row r="65" spans="1:6" ht="26.25" thickBot="1" x14ac:dyDescent="0.25">
      <c r="A65" s="41">
        <v>1326</v>
      </c>
      <c r="B65" s="38" t="s">
        <v>581</v>
      </c>
      <c r="C65" s="19" t="s">
        <v>564</v>
      </c>
      <c r="D65" s="19" t="s">
        <v>563</v>
      </c>
      <c r="E65" s="19" t="s">
        <v>440</v>
      </c>
    </row>
    <row r="66" spans="1:6" ht="26.25" thickBot="1" x14ac:dyDescent="0.25">
      <c r="A66" s="41">
        <v>1326</v>
      </c>
      <c r="B66" s="38" t="s">
        <v>581</v>
      </c>
      <c r="C66" s="19" t="s">
        <v>562</v>
      </c>
      <c r="D66" s="19" t="s">
        <v>561</v>
      </c>
      <c r="E66" s="19" t="s">
        <v>440</v>
      </c>
    </row>
    <row r="68" spans="1:6" ht="13.5" thickBot="1" x14ac:dyDescent="0.25"/>
    <row r="69" spans="1:6" ht="34.5" thickBot="1" x14ac:dyDescent="0.25">
      <c r="A69" s="41">
        <v>1011</v>
      </c>
      <c r="B69" s="49" t="s">
        <v>467</v>
      </c>
      <c r="C69" s="52">
        <v>994749</v>
      </c>
      <c r="D69" s="53" t="s">
        <v>582</v>
      </c>
      <c r="E69" s="19" t="s">
        <v>440</v>
      </c>
      <c r="F69" s="36" t="s">
        <v>583</v>
      </c>
    </row>
    <row r="70" spans="1:6" ht="34.5" thickBot="1" x14ac:dyDescent="0.25">
      <c r="A70" s="41">
        <v>1011</v>
      </c>
      <c r="B70" s="49" t="s">
        <v>467</v>
      </c>
      <c r="C70" s="54">
        <v>974931</v>
      </c>
      <c r="D70" s="53" t="s">
        <v>584</v>
      </c>
      <c r="E70" s="19" t="s">
        <v>440</v>
      </c>
      <c r="F70" s="36" t="s">
        <v>583</v>
      </c>
    </row>
    <row r="71" spans="1:6" ht="34.5" thickBot="1" x14ac:dyDescent="0.25">
      <c r="A71" s="41">
        <v>1011</v>
      </c>
      <c r="B71" s="49" t="s">
        <v>467</v>
      </c>
      <c r="C71" s="36">
        <v>976258</v>
      </c>
      <c r="D71" s="36" t="s">
        <v>585</v>
      </c>
      <c r="E71" s="19" t="s">
        <v>440</v>
      </c>
      <c r="F71" s="36" t="s">
        <v>583</v>
      </c>
    </row>
    <row r="72" spans="1:6" ht="34.5" thickBot="1" x14ac:dyDescent="0.25">
      <c r="A72" s="41">
        <v>1011</v>
      </c>
      <c r="B72" s="49" t="s">
        <v>467</v>
      </c>
      <c r="C72" s="36">
        <v>636621</v>
      </c>
      <c r="D72" s="36" t="s">
        <v>586</v>
      </c>
      <c r="E72" s="19" t="s">
        <v>440</v>
      </c>
      <c r="F72" s="36" t="s">
        <v>583</v>
      </c>
    </row>
    <row r="73" spans="1:6" ht="26.25" thickBot="1" x14ac:dyDescent="0.25">
      <c r="A73" s="41">
        <v>1303</v>
      </c>
      <c r="B73" s="55" t="s">
        <v>587</v>
      </c>
      <c r="C73" s="36">
        <v>720470</v>
      </c>
      <c r="D73" s="36" t="s">
        <v>588</v>
      </c>
      <c r="E73" s="19" t="s">
        <v>440</v>
      </c>
      <c r="F73" s="36" t="s">
        <v>583</v>
      </c>
    </row>
    <row r="74" spans="1:6" ht="26.25" thickBot="1" x14ac:dyDescent="0.25">
      <c r="A74" s="41">
        <v>1303</v>
      </c>
      <c r="B74" s="55" t="s">
        <v>587</v>
      </c>
      <c r="C74" s="36">
        <v>720471</v>
      </c>
      <c r="D74" s="36" t="s">
        <v>589</v>
      </c>
      <c r="E74" s="19" t="s">
        <v>440</v>
      </c>
      <c r="F74" s="36" t="s">
        <v>583</v>
      </c>
    </row>
    <row r="75" spans="1:6" ht="26.25" thickBot="1" x14ac:dyDescent="0.25">
      <c r="A75" s="41">
        <v>1303</v>
      </c>
      <c r="B75" s="55" t="s">
        <v>587</v>
      </c>
      <c r="C75" s="36">
        <v>720472</v>
      </c>
      <c r="D75" s="36" t="s">
        <v>590</v>
      </c>
      <c r="E75" s="19" t="s">
        <v>440</v>
      </c>
      <c r="F75" s="36" t="s">
        <v>583</v>
      </c>
    </row>
    <row r="76" spans="1:6" ht="26.25" thickBot="1" x14ac:dyDescent="0.25">
      <c r="A76" s="41">
        <v>1303</v>
      </c>
      <c r="B76" s="55" t="s">
        <v>587</v>
      </c>
      <c r="C76" s="36">
        <v>720473</v>
      </c>
      <c r="D76" s="36" t="s">
        <v>591</v>
      </c>
      <c r="E76" s="19" t="s">
        <v>440</v>
      </c>
      <c r="F76" s="36" t="s">
        <v>583</v>
      </c>
    </row>
    <row r="77" spans="1:6" ht="26.25" thickBot="1" x14ac:dyDescent="0.25">
      <c r="A77" s="41">
        <v>7461</v>
      </c>
      <c r="B77" s="55" t="s">
        <v>609</v>
      </c>
      <c r="C77" s="36">
        <v>707567</v>
      </c>
      <c r="D77" s="36" t="s">
        <v>610</v>
      </c>
      <c r="E77" s="19" t="s">
        <v>440</v>
      </c>
      <c r="F77" s="36" t="s">
        <v>583</v>
      </c>
    </row>
    <row r="78" spans="1:6" ht="26.25" thickBot="1" x14ac:dyDescent="0.25">
      <c r="A78" s="41">
        <v>7461</v>
      </c>
      <c r="B78" s="55" t="s">
        <v>609</v>
      </c>
      <c r="C78" s="36">
        <v>697857</v>
      </c>
      <c r="D78" s="36" t="s">
        <v>611</v>
      </c>
      <c r="E78" s="19" t="s">
        <v>440</v>
      </c>
      <c r="F78" s="36" t="s">
        <v>583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94"/>
  <sheetViews>
    <sheetView workbookViewId="0"/>
  </sheetViews>
  <sheetFormatPr baseColWidth="10" defaultColWidth="8.85546875" defaultRowHeight="12.75" x14ac:dyDescent="0.2"/>
  <cols>
    <col min="1" max="1" width="10.7109375" style="9" customWidth="1"/>
    <col min="2" max="2" width="41" style="18" customWidth="1"/>
    <col min="3" max="16384" width="8.85546875" style="18"/>
  </cols>
  <sheetData>
    <row r="1" spans="1:2" s="9" customFormat="1" ht="46.9" customHeight="1" thickBot="1" x14ac:dyDescent="0.25">
      <c r="A1" s="21" t="s">
        <v>57</v>
      </c>
      <c r="B1" s="21" t="s">
        <v>36</v>
      </c>
    </row>
    <row r="2" spans="1:2" ht="51" customHeight="1" thickBot="1" x14ac:dyDescent="0.25">
      <c r="A2" s="22" t="s">
        <v>835</v>
      </c>
      <c r="B2" s="58" t="s">
        <v>834</v>
      </c>
    </row>
    <row r="3" spans="1:2" ht="51" customHeight="1" thickBot="1" x14ac:dyDescent="0.25">
      <c r="A3" s="22" t="s">
        <v>833</v>
      </c>
      <c r="B3" s="58" t="s">
        <v>832</v>
      </c>
    </row>
    <row r="4" spans="1:2" ht="51" customHeight="1" thickBot="1" x14ac:dyDescent="0.25">
      <c r="A4" s="22" t="s">
        <v>831</v>
      </c>
      <c r="B4" s="58" t="s">
        <v>830</v>
      </c>
    </row>
    <row r="5" spans="1:2" ht="51" customHeight="1" thickBot="1" x14ac:dyDescent="0.25">
      <c r="A5" s="22" t="s">
        <v>829</v>
      </c>
      <c r="B5" s="58" t="s">
        <v>828</v>
      </c>
    </row>
    <row r="6" spans="1:2" ht="51" customHeight="1" thickBot="1" x14ac:dyDescent="0.25">
      <c r="A6" s="22" t="s">
        <v>827</v>
      </c>
      <c r="B6" s="58" t="s">
        <v>826</v>
      </c>
    </row>
    <row r="7" spans="1:2" ht="51" customHeight="1" thickBot="1" x14ac:dyDescent="0.25">
      <c r="A7" s="22" t="s">
        <v>825</v>
      </c>
      <c r="B7" s="58" t="s">
        <v>824</v>
      </c>
    </row>
    <row r="8" spans="1:2" ht="51" customHeight="1" thickBot="1" x14ac:dyDescent="0.25">
      <c r="A8" s="22" t="s">
        <v>823</v>
      </c>
      <c r="B8" s="58" t="s">
        <v>822</v>
      </c>
    </row>
    <row r="9" spans="1:2" ht="51" customHeight="1" thickBot="1" x14ac:dyDescent="0.25">
      <c r="A9" s="22" t="s">
        <v>821</v>
      </c>
      <c r="B9" s="58" t="s">
        <v>820</v>
      </c>
    </row>
    <row r="10" spans="1:2" ht="51" customHeight="1" thickBot="1" x14ac:dyDescent="0.25">
      <c r="A10" s="22" t="s">
        <v>819</v>
      </c>
      <c r="B10" s="58" t="s">
        <v>818</v>
      </c>
    </row>
    <row r="11" spans="1:2" ht="51" customHeight="1" thickBot="1" x14ac:dyDescent="0.25">
      <c r="A11" s="22" t="s">
        <v>817</v>
      </c>
      <c r="B11" s="58" t="s">
        <v>816</v>
      </c>
    </row>
    <row r="12" spans="1:2" ht="51" customHeight="1" thickBot="1" x14ac:dyDescent="0.25">
      <c r="A12" s="22" t="s">
        <v>815</v>
      </c>
      <c r="B12" s="58" t="s">
        <v>814</v>
      </c>
    </row>
    <row r="13" spans="1:2" ht="51" customHeight="1" thickBot="1" x14ac:dyDescent="0.25">
      <c r="A13" s="22" t="s">
        <v>813</v>
      </c>
      <c r="B13" s="58" t="s">
        <v>812</v>
      </c>
    </row>
    <row r="14" spans="1:2" ht="51" customHeight="1" thickBot="1" x14ac:dyDescent="0.25">
      <c r="A14" s="22" t="s">
        <v>811</v>
      </c>
      <c r="B14" s="58" t="s">
        <v>810</v>
      </c>
    </row>
    <row r="15" spans="1:2" ht="51" customHeight="1" thickBot="1" x14ac:dyDescent="0.25">
      <c r="A15" s="22" t="s">
        <v>809</v>
      </c>
      <c r="B15" s="58" t="s">
        <v>808</v>
      </c>
    </row>
    <row r="16" spans="1:2" ht="51" customHeight="1" thickBot="1" x14ac:dyDescent="0.25">
      <c r="A16" s="22" t="s">
        <v>807</v>
      </c>
      <c r="B16" s="58" t="s">
        <v>806</v>
      </c>
    </row>
    <row r="17" spans="1:2" ht="51" customHeight="1" thickBot="1" x14ac:dyDescent="0.25">
      <c r="A17" s="22" t="s">
        <v>805</v>
      </c>
      <c r="B17" s="58" t="s">
        <v>804</v>
      </c>
    </row>
    <row r="18" spans="1:2" ht="51" customHeight="1" thickBot="1" x14ac:dyDescent="0.25">
      <c r="A18" s="22" t="s">
        <v>803</v>
      </c>
      <c r="B18" s="58" t="s">
        <v>802</v>
      </c>
    </row>
    <row r="19" spans="1:2" ht="51" customHeight="1" thickBot="1" x14ac:dyDescent="0.25">
      <c r="A19" s="22" t="s">
        <v>801</v>
      </c>
      <c r="B19" s="58" t="s">
        <v>800</v>
      </c>
    </row>
    <row r="20" spans="1:2" ht="51" customHeight="1" thickBot="1" x14ac:dyDescent="0.25">
      <c r="A20" s="22" t="s">
        <v>799</v>
      </c>
      <c r="B20" s="58" t="s">
        <v>798</v>
      </c>
    </row>
    <row r="21" spans="1:2" ht="51" customHeight="1" thickBot="1" x14ac:dyDescent="0.25">
      <c r="A21" s="22" t="s">
        <v>797</v>
      </c>
      <c r="B21" s="58" t="s">
        <v>796</v>
      </c>
    </row>
    <row r="22" spans="1:2" ht="51" customHeight="1" thickBot="1" x14ac:dyDescent="0.25">
      <c r="A22" s="22" t="s">
        <v>795</v>
      </c>
      <c r="B22" s="58" t="s">
        <v>794</v>
      </c>
    </row>
    <row r="23" spans="1:2" ht="51" customHeight="1" thickBot="1" x14ac:dyDescent="0.25">
      <c r="A23" s="22" t="s">
        <v>793</v>
      </c>
      <c r="B23" s="58" t="s">
        <v>792</v>
      </c>
    </row>
    <row r="24" spans="1:2" ht="51" customHeight="1" thickBot="1" x14ac:dyDescent="0.25">
      <c r="A24" s="22" t="s">
        <v>791</v>
      </c>
      <c r="B24" s="58" t="s">
        <v>790</v>
      </c>
    </row>
    <row r="25" spans="1:2" ht="51" customHeight="1" thickBot="1" x14ac:dyDescent="0.25">
      <c r="A25" s="22" t="s">
        <v>789</v>
      </c>
      <c r="B25" s="58" t="s">
        <v>788</v>
      </c>
    </row>
    <row r="26" spans="1:2" ht="51" customHeight="1" thickBot="1" x14ac:dyDescent="0.25">
      <c r="A26" s="22" t="s">
        <v>787</v>
      </c>
      <c r="B26" s="58" t="s">
        <v>786</v>
      </c>
    </row>
    <row r="27" spans="1:2" ht="51" customHeight="1" thickBot="1" x14ac:dyDescent="0.25">
      <c r="A27" s="22" t="s">
        <v>785</v>
      </c>
      <c r="B27" s="58" t="s">
        <v>784</v>
      </c>
    </row>
    <row r="28" spans="1:2" ht="51" customHeight="1" thickBot="1" x14ac:dyDescent="0.25">
      <c r="A28" s="22" t="s">
        <v>783</v>
      </c>
      <c r="B28" s="58" t="s">
        <v>782</v>
      </c>
    </row>
    <row r="29" spans="1:2" ht="51" customHeight="1" thickBot="1" x14ac:dyDescent="0.25">
      <c r="A29" s="22" t="s">
        <v>781</v>
      </c>
      <c r="B29" s="58" t="s">
        <v>780</v>
      </c>
    </row>
    <row r="30" spans="1:2" ht="51" customHeight="1" thickBot="1" x14ac:dyDescent="0.25">
      <c r="A30" s="22" t="s">
        <v>779</v>
      </c>
      <c r="B30" s="58" t="s">
        <v>778</v>
      </c>
    </row>
    <row r="31" spans="1:2" ht="51" customHeight="1" thickBot="1" x14ac:dyDescent="0.25">
      <c r="A31" s="22" t="s">
        <v>777</v>
      </c>
      <c r="B31" s="58" t="s">
        <v>776</v>
      </c>
    </row>
    <row r="32" spans="1:2" ht="51" customHeight="1" thickBot="1" x14ac:dyDescent="0.25">
      <c r="A32" s="22" t="s">
        <v>775</v>
      </c>
      <c r="B32" s="58" t="s">
        <v>774</v>
      </c>
    </row>
    <row r="33" spans="1:2" ht="51" customHeight="1" thickBot="1" x14ac:dyDescent="0.25">
      <c r="A33" s="22" t="s">
        <v>773</v>
      </c>
      <c r="B33" s="58" t="s">
        <v>772</v>
      </c>
    </row>
    <row r="34" spans="1:2" ht="51" customHeight="1" thickBot="1" x14ac:dyDescent="0.25">
      <c r="A34" s="22" t="s">
        <v>771</v>
      </c>
      <c r="B34" s="58" t="s">
        <v>770</v>
      </c>
    </row>
    <row r="35" spans="1:2" ht="51" customHeight="1" thickBot="1" x14ac:dyDescent="0.25">
      <c r="A35" s="22" t="s">
        <v>769</v>
      </c>
      <c r="B35" s="58" t="s">
        <v>768</v>
      </c>
    </row>
    <row r="36" spans="1:2" ht="51" customHeight="1" thickBot="1" x14ac:dyDescent="0.25">
      <c r="A36" s="22" t="s">
        <v>767</v>
      </c>
      <c r="B36" s="58" t="s">
        <v>766</v>
      </c>
    </row>
    <row r="37" spans="1:2" ht="51" customHeight="1" thickBot="1" x14ac:dyDescent="0.25">
      <c r="A37" s="22" t="s">
        <v>765</v>
      </c>
      <c r="B37" s="58" t="s">
        <v>764</v>
      </c>
    </row>
    <row r="38" spans="1:2" ht="51" customHeight="1" thickBot="1" x14ac:dyDescent="0.25">
      <c r="A38" s="22" t="s">
        <v>763</v>
      </c>
      <c r="B38" s="58" t="s">
        <v>762</v>
      </c>
    </row>
    <row r="39" spans="1:2" ht="51" customHeight="1" thickBot="1" x14ac:dyDescent="0.25">
      <c r="A39" s="22" t="s">
        <v>761</v>
      </c>
      <c r="B39" s="58" t="s">
        <v>760</v>
      </c>
    </row>
    <row r="40" spans="1:2" ht="51" customHeight="1" thickBot="1" x14ac:dyDescent="0.25">
      <c r="A40" s="22" t="s">
        <v>759</v>
      </c>
      <c r="B40" s="58" t="s">
        <v>758</v>
      </c>
    </row>
    <row r="41" spans="1:2" ht="51" customHeight="1" thickBot="1" x14ac:dyDescent="0.25">
      <c r="A41" s="22" t="s">
        <v>757</v>
      </c>
      <c r="B41" s="58" t="s">
        <v>756</v>
      </c>
    </row>
    <row r="42" spans="1:2" ht="51" customHeight="1" thickBot="1" x14ac:dyDescent="0.25">
      <c r="A42" s="22" t="s">
        <v>755</v>
      </c>
      <c r="B42" s="58" t="s">
        <v>754</v>
      </c>
    </row>
    <row r="43" spans="1:2" ht="51" customHeight="1" thickBot="1" x14ac:dyDescent="0.25">
      <c r="A43" s="22" t="s">
        <v>753</v>
      </c>
      <c r="B43" s="58" t="s">
        <v>752</v>
      </c>
    </row>
    <row r="44" spans="1:2" ht="51" customHeight="1" thickBot="1" x14ac:dyDescent="0.25">
      <c r="A44" s="22" t="s">
        <v>751</v>
      </c>
      <c r="B44" s="58" t="s">
        <v>750</v>
      </c>
    </row>
    <row r="45" spans="1:2" ht="51" customHeight="1" thickBot="1" x14ac:dyDescent="0.25">
      <c r="A45" s="22" t="s">
        <v>749</v>
      </c>
      <c r="B45" s="58" t="s">
        <v>748</v>
      </c>
    </row>
    <row r="46" spans="1:2" ht="51" customHeight="1" thickBot="1" x14ac:dyDescent="0.25">
      <c r="A46" s="22" t="s">
        <v>747</v>
      </c>
      <c r="B46" s="58" t="s">
        <v>746</v>
      </c>
    </row>
    <row r="47" spans="1:2" ht="51" customHeight="1" thickBot="1" x14ac:dyDescent="0.25">
      <c r="A47" s="22" t="s">
        <v>745</v>
      </c>
      <c r="B47" s="58" t="s">
        <v>744</v>
      </c>
    </row>
    <row r="48" spans="1:2" ht="51" customHeight="1" thickBot="1" x14ac:dyDescent="0.25">
      <c r="A48" s="22" t="s">
        <v>743</v>
      </c>
      <c r="B48" s="58" t="s">
        <v>742</v>
      </c>
    </row>
    <row r="49" spans="1:2" ht="51" customHeight="1" thickBot="1" x14ac:dyDescent="0.25">
      <c r="A49" s="22" t="s">
        <v>741</v>
      </c>
      <c r="B49" s="58" t="s">
        <v>740</v>
      </c>
    </row>
    <row r="50" spans="1:2" ht="51" customHeight="1" thickBot="1" x14ac:dyDescent="0.25">
      <c r="A50" s="22" t="s">
        <v>739</v>
      </c>
      <c r="B50" s="58" t="s">
        <v>738</v>
      </c>
    </row>
    <row r="51" spans="1:2" ht="51" customHeight="1" thickBot="1" x14ac:dyDescent="0.25">
      <c r="A51" s="22" t="s">
        <v>737</v>
      </c>
      <c r="B51" s="58" t="s">
        <v>736</v>
      </c>
    </row>
    <row r="52" spans="1:2" ht="51" customHeight="1" thickBot="1" x14ac:dyDescent="0.25">
      <c r="A52" s="22" t="s">
        <v>735</v>
      </c>
      <c r="B52" s="58" t="s">
        <v>734</v>
      </c>
    </row>
    <row r="53" spans="1:2" ht="51" customHeight="1" thickBot="1" x14ac:dyDescent="0.25">
      <c r="A53" s="22" t="s">
        <v>733</v>
      </c>
      <c r="B53" s="58" t="s">
        <v>732</v>
      </c>
    </row>
    <row r="54" spans="1:2" ht="51" customHeight="1" thickBot="1" x14ac:dyDescent="0.25">
      <c r="A54" s="22" t="s">
        <v>731</v>
      </c>
      <c r="B54" s="58" t="s">
        <v>730</v>
      </c>
    </row>
    <row r="55" spans="1:2" ht="51" customHeight="1" thickBot="1" x14ac:dyDescent="0.25">
      <c r="A55" s="22" t="s">
        <v>729</v>
      </c>
      <c r="B55" s="58" t="s">
        <v>728</v>
      </c>
    </row>
    <row r="56" spans="1:2" ht="51" customHeight="1" thickBot="1" x14ac:dyDescent="0.25">
      <c r="A56" s="22" t="s">
        <v>727</v>
      </c>
      <c r="B56" s="58" t="s">
        <v>726</v>
      </c>
    </row>
    <row r="57" spans="1:2" ht="51" customHeight="1" thickBot="1" x14ac:dyDescent="0.25">
      <c r="A57" s="22" t="s">
        <v>725</v>
      </c>
      <c r="B57" s="58" t="s">
        <v>724</v>
      </c>
    </row>
    <row r="58" spans="1:2" ht="51" customHeight="1" thickBot="1" x14ac:dyDescent="0.25">
      <c r="A58" s="22" t="s">
        <v>723</v>
      </c>
      <c r="B58" s="58" t="s">
        <v>722</v>
      </c>
    </row>
    <row r="59" spans="1:2" ht="51" customHeight="1" thickBot="1" x14ac:dyDescent="0.25">
      <c r="A59" s="22" t="s">
        <v>721</v>
      </c>
      <c r="B59" s="58" t="s">
        <v>720</v>
      </c>
    </row>
    <row r="60" spans="1:2" ht="51" customHeight="1" thickBot="1" x14ac:dyDescent="0.25">
      <c r="A60" s="22" t="s">
        <v>719</v>
      </c>
      <c r="B60" s="58" t="s">
        <v>718</v>
      </c>
    </row>
    <row r="61" spans="1:2" ht="51" customHeight="1" thickBot="1" x14ac:dyDescent="0.25">
      <c r="A61" s="22" t="s">
        <v>717</v>
      </c>
      <c r="B61" s="58" t="s">
        <v>716</v>
      </c>
    </row>
    <row r="62" spans="1:2" ht="51" customHeight="1" thickBot="1" x14ac:dyDescent="0.25">
      <c r="A62" s="22" t="s">
        <v>715</v>
      </c>
      <c r="B62" s="58" t="s">
        <v>714</v>
      </c>
    </row>
    <row r="63" spans="1:2" ht="51" customHeight="1" thickBot="1" x14ac:dyDescent="0.25">
      <c r="A63" s="22" t="s">
        <v>713</v>
      </c>
      <c r="B63" s="58" t="s">
        <v>712</v>
      </c>
    </row>
    <row r="64" spans="1:2" ht="51" customHeight="1" thickBot="1" x14ac:dyDescent="0.25">
      <c r="A64" s="22" t="s">
        <v>711</v>
      </c>
      <c r="B64" s="58" t="s">
        <v>710</v>
      </c>
    </row>
    <row r="65" spans="1:2" ht="51" customHeight="1" thickBot="1" x14ac:dyDescent="0.25">
      <c r="A65" s="22" t="s">
        <v>709</v>
      </c>
      <c r="B65" s="58" t="s">
        <v>708</v>
      </c>
    </row>
    <row r="66" spans="1:2" ht="51" customHeight="1" thickBot="1" x14ac:dyDescent="0.25">
      <c r="A66" s="22" t="s">
        <v>707</v>
      </c>
      <c r="B66" s="58" t="s">
        <v>706</v>
      </c>
    </row>
    <row r="67" spans="1:2" ht="51" customHeight="1" thickBot="1" x14ac:dyDescent="0.25">
      <c r="A67" s="22" t="s">
        <v>705</v>
      </c>
      <c r="B67" s="58" t="s">
        <v>704</v>
      </c>
    </row>
    <row r="68" spans="1:2" ht="51" customHeight="1" thickBot="1" x14ac:dyDescent="0.25">
      <c r="A68" s="22" t="s">
        <v>703</v>
      </c>
      <c r="B68" s="58" t="s">
        <v>702</v>
      </c>
    </row>
    <row r="69" spans="1:2" ht="51" customHeight="1" thickBot="1" x14ac:dyDescent="0.25">
      <c r="A69" s="22" t="s">
        <v>701</v>
      </c>
      <c r="B69" s="58" t="s">
        <v>700</v>
      </c>
    </row>
    <row r="70" spans="1:2" ht="51" customHeight="1" thickBot="1" x14ac:dyDescent="0.25">
      <c r="A70" s="22" t="s">
        <v>699</v>
      </c>
      <c r="B70" s="58" t="s">
        <v>698</v>
      </c>
    </row>
    <row r="71" spans="1:2" ht="51" customHeight="1" thickBot="1" x14ac:dyDescent="0.25">
      <c r="A71" s="22" t="s">
        <v>697</v>
      </c>
      <c r="B71" s="58" t="s">
        <v>696</v>
      </c>
    </row>
    <row r="72" spans="1:2" ht="51" customHeight="1" thickBot="1" x14ac:dyDescent="0.25">
      <c r="A72" s="22" t="s">
        <v>695</v>
      </c>
      <c r="B72" s="58" t="s">
        <v>694</v>
      </c>
    </row>
    <row r="73" spans="1:2" ht="51" customHeight="1" thickBot="1" x14ac:dyDescent="0.25">
      <c r="A73" s="22" t="s">
        <v>693</v>
      </c>
      <c r="B73" s="58" t="s">
        <v>692</v>
      </c>
    </row>
    <row r="74" spans="1:2" ht="51" customHeight="1" thickBot="1" x14ac:dyDescent="0.25">
      <c r="A74" s="22" t="s">
        <v>691</v>
      </c>
      <c r="B74" s="58" t="s">
        <v>690</v>
      </c>
    </row>
    <row r="75" spans="1:2" ht="51" customHeight="1" thickBot="1" x14ac:dyDescent="0.25">
      <c r="A75" s="22" t="s">
        <v>689</v>
      </c>
      <c r="B75" s="58" t="s">
        <v>688</v>
      </c>
    </row>
    <row r="76" spans="1:2" ht="51" customHeight="1" thickBot="1" x14ac:dyDescent="0.25">
      <c r="A76" s="22" t="s">
        <v>687</v>
      </c>
      <c r="B76" s="58" t="s">
        <v>686</v>
      </c>
    </row>
    <row r="77" spans="1:2" ht="51" customHeight="1" thickBot="1" x14ac:dyDescent="0.25">
      <c r="A77" s="22" t="s">
        <v>685</v>
      </c>
      <c r="B77" s="58" t="s">
        <v>684</v>
      </c>
    </row>
    <row r="78" spans="1:2" ht="51" customHeight="1" thickBot="1" x14ac:dyDescent="0.25">
      <c r="A78" s="22" t="s">
        <v>683</v>
      </c>
      <c r="B78" s="58" t="s">
        <v>682</v>
      </c>
    </row>
    <row r="79" spans="1:2" ht="51" customHeight="1" thickBot="1" x14ac:dyDescent="0.25">
      <c r="A79" s="22" t="s">
        <v>681</v>
      </c>
      <c r="B79" s="58" t="s">
        <v>680</v>
      </c>
    </row>
    <row r="80" spans="1:2" ht="51" customHeight="1" thickBot="1" x14ac:dyDescent="0.25">
      <c r="A80" s="22" t="s">
        <v>679</v>
      </c>
      <c r="B80" s="58" t="s">
        <v>678</v>
      </c>
    </row>
    <row r="81" spans="1:2" ht="51" customHeight="1" thickBot="1" x14ac:dyDescent="0.25">
      <c r="A81" s="22" t="s">
        <v>677</v>
      </c>
      <c r="B81" s="58" t="s">
        <v>676</v>
      </c>
    </row>
    <row r="82" spans="1:2" ht="51" customHeight="1" thickBot="1" x14ac:dyDescent="0.25">
      <c r="A82" s="22" t="s">
        <v>675</v>
      </c>
      <c r="B82" s="58" t="s">
        <v>674</v>
      </c>
    </row>
    <row r="83" spans="1:2" ht="51" customHeight="1" thickBot="1" x14ac:dyDescent="0.25">
      <c r="A83" s="22" t="s">
        <v>673</v>
      </c>
      <c r="B83" s="58" t="s">
        <v>672</v>
      </c>
    </row>
    <row r="84" spans="1:2" ht="51" customHeight="1" thickBot="1" x14ac:dyDescent="0.25">
      <c r="A84" s="22" t="s">
        <v>671</v>
      </c>
      <c r="B84" s="58" t="s">
        <v>670</v>
      </c>
    </row>
    <row r="85" spans="1:2" ht="51" customHeight="1" thickBot="1" x14ac:dyDescent="0.25">
      <c r="A85" s="22" t="s">
        <v>669</v>
      </c>
      <c r="B85" s="58" t="s">
        <v>668</v>
      </c>
    </row>
    <row r="86" spans="1:2" ht="51" customHeight="1" thickBot="1" x14ac:dyDescent="0.25">
      <c r="A86" s="22" t="s">
        <v>667</v>
      </c>
      <c r="B86" s="58" t="s">
        <v>666</v>
      </c>
    </row>
    <row r="87" spans="1:2" ht="51" customHeight="1" thickBot="1" x14ac:dyDescent="0.25">
      <c r="A87" s="22" t="s">
        <v>665</v>
      </c>
      <c r="B87" s="58" t="s">
        <v>664</v>
      </c>
    </row>
    <row r="88" spans="1:2" ht="51" customHeight="1" thickBot="1" x14ac:dyDescent="0.25">
      <c r="A88" s="22" t="s">
        <v>663</v>
      </c>
      <c r="B88" s="58" t="s">
        <v>662</v>
      </c>
    </row>
    <row r="89" spans="1:2" ht="51" customHeight="1" thickBot="1" x14ac:dyDescent="0.25">
      <c r="A89" s="22" t="s">
        <v>661</v>
      </c>
      <c r="B89" s="58" t="s">
        <v>660</v>
      </c>
    </row>
    <row r="90" spans="1:2" ht="51" customHeight="1" thickBot="1" x14ac:dyDescent="0.25">
      <c r="A90" s="22" t="s">
        <v>659</v>
      </c>
      <c r="B90" s="58" t="s">
        <v>658</v>
      </c>
    </row>
    <row r="91" spans="1:2" ht="51" customHeight="1" thickBot="1" x14ac:dyDescent="0.25">
      <c r="A91" s="22" t="s">
        <v>657</v>
      </c>
      <c r="B91" s="58" t="s">
        <v>656</v>
      </c>
    </row>
    <row r="92" spans="1:2" ht="51" customHeight="1" thickBot="1" x14ac:dyDescent="0.25">
      <c r="A92" s="22" t="s">
        <v>655</v>
      </c>
      <c r="B92" s="58" t="s">
        <v>654</v>
      </c>
    </row>
    <row r="93" spans="1:2" ht="51" customHeight="1" thickBot="1" x14ac:dyDescent="0.25">
      <c r="A93" s="22" t="s">
        <v>653</v>
      </c>
      <c r="B93" s="58" t="s">
        <v>652</v>
      </c>
    </row>
    <row r="94" spans="1:2" ht="51" customHeight="1" thickBot="1" x14ac:dyDescent="0.25">
      <c r="A94" s="22" t="s">
        <v>651</v>
      </c>
      <c r="B94" s="58" t="s">
        <v>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anulaciones</vt:lpstr>
      <vt:lpstr>Rev precios</vt:lpstr>
      <vt:lpstr>EN-Receta-Financiados</vt:lpstr>
      <vt:lpstr>UH-Fscp-Financiados</vt:lpstr>
      <vt:lpstr>Indicaciones</vt:lpstr>
      <vt:lpstr>MODIFICACIONES </vt:lpstr>
      <vt:lpstr>No financ X Resolución</vt:lpstr>
      <vt:lpstr>anulaciones!Área_de_impresión</vt:lpstr>
      <vt:lpstr>'EN-Receta-Financiados'!Área_de_impresión</vt:lpstr>
      <vt:lpstr>anulaciones!Títulos_a_imprimir</vt:lpstr>
      <vt:lpstr>'EN-Receta-Financiados'!Títulos_a_imprimir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Jimenez García. Belén</dc:creator>
  <cp:lastModifiedBy>David</cp:lastModifiedBy>
  <cp:lastPrinted>2018-09-20T07:44:05Z</cp:lastPrinted>
  <dcterms:created xsi:type="dcterms:W3CDTF">2018-08-27T07:55:37Z</dcterms:created>
  <dcterms:modified xsi:type="dcterms:W3CDTF">2018-09-27T11:30:49Z</dcterms:modified>
</cp:coreProperties>
</file>