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126"/>
  <workbookPr defaultThemeVersion="124226"/>
  <mc:AlternateContent xmlns:mc="http://schemas.openxmlformats.org/markup-compatibility/2006">
    <mc:Choice Requires="x15">
      <x15ac:absPath xmlns:x15ac="http://schemas.microsoft.com/office/spreadsheetml/2010/11/ac" url="C:\Users\colegio4\Desktop\"/>
    </mc:Choice>
  </mc:AlternateContent>
  <xr:revisionPtr revIDLastSave="0" documentId="8_{F4218D7E-27C3-4877-8F67-C8C8CF936055}" xr6:coauthVersionLast="40" xr6:coauthVersionMax="40" xr10:uidLastSave="{00000000-0000-0000-0000-000000000000}"/>
  <bookViews>
    <workbookView xWindow="360" yWindow="390" windowWidth="14940" windowHeight="9030" firstSheet="4" activeTab="6"/>
  </bookViews>
  <sheets>
    <sheet name="1- EN- Receta financiados" sheetId="1" r:id="rId1"/>
    <sheet name="2- EC-UH-SCP-FINANCIADOS" sheetId="2" r:id="rId2"/>
    <sheet name="3- INDICACIONES" sheetId="3" r:id="rId3"/>
    <sheet name="4- ALTERACIONES DE LA OFERTA" sheetId="5" r:id="rId4"/>
    <sheet name="5- REVISIÓN PRECIOS" sheetId="4" r:id="rId5"/>
    <sheet name="6- ST-ANULACIONES" sheetId="8" r:id="rId6"/>
    <sheet name="7- No financiadas x resolución" sheetId="6" r:id="rId7"/>
  </sheets>
  <definedNames>
    <definedName name="_xlnm._FilterDatabase" localSheetId="0" hidden="1">'1- EN- Receta financiados'!$C$2:$N$41</definedName>
    <definedName name="_xlnm._FilterDatabase" localSheetId="1" hidden="1">'2- EC-UH-SCP-FINANCIADOS'!$I$2:$L$34</definedName>
    <definedName name="_xlnm.Print_Area" localSheetId="0">'1- EN- Receta financiados'!$A$2:$N$30</definedName>
    <definedName name="_xlnm.Print_Area" localSheetId="1">'2- EC-UH-SCP-FINANCIADOS'!$A$2:$L$27</definedName>
    <definedName name="_xlnm.Print_Area" localSheetId="2">'3- INDICACIONES'!$A$1:$B$10</definedName>
    <definedName name="_xlnm.Print_Titles" localSheetId="0">'1- EN- Receta financiados'!$2:$2</definedName>
    <definedName name="_xlnm.Print_Titles" localSheetId="1">'2- EC-UH-SCP-FINANCIADOS'!$2:$2</definedName>
  </definedNames>
  <calcPr calcId="181029" fullCalcOnLoad="1"/>
</workbook>
</file>

<file path=xl/calcChain.xml><?xml version="1.0" encoding="utf-8"?>
<calcChain xmlns="http://schemas.openxmlformats.org/spreadsheetml/2006/main">
  <c r="L22" i="2" l="1"/>
  <c r="N32" i="1"/>
</calcChain>
</file>

<file path=xl/sharedStrings.xml><?xml version="1.0" encoding="utf-8"?>
<sst xmlns="http://schemas.openxmlformats.org/spreadsheetml/2006/main" count="1292" uniqueCount="729">
  <si>
    <t>Cód. Nacional</t>
  </si>
  <si>
    <t>TLD</t>
  </si>
  <si>
    <t>DH</t>
  </si>
  <si>
    <t>CPD</t>
  </si>
  <si>
    <t>SCP</t>
  </si>
  <si>
    <t>Nombre Principios Activos</t>
  </si>
  <si>
    <t>723970</t>
  </si>
  <si>
    <t>ALPRAZOLAM KRKA 2 MG COMPRIMIDOS EFG, 30 comprimidos</t>
  </si>
  <si>
    <t>Sí</t>
  </si>
  <si>
    <t>NORMAL</t>
  </si>
  <si>
    <t>N05BA12 - Alprazolam</t>
  </si>
  <si>
    <t>ALPRAZOLAM</t>
  </si>
  <si>
    <t>3.1</t>
  </si>
  <si>
    <t>4.84</t>
  </si>
  <si>
    <t>723845</t>
  </si>
  <si>
    <t>AMOXICILINA/ACIDO CLAVULANICO AUROVITAS  875 MG/125 MG COMPRIMIDOS RECUBIERTOS CON PELICULA EFG, 30 comprimidos</t>
  </si>
  <si>
    <t>J01CR02 - Amoxicilina e inhibidores de la betalactamasa</t>
  </si>
  <si>
    <t>CLAVULANATO POTASIO</t>
  </si>
  <si>
    <t>6.54</t>
  </si>
  <si>
    <t>10.21</t>
  </si>
  <si>
    <t>723841</t>
  </si>
  <si>
    <t xml:space="preserve">AGOMELATINA QUALIGEN 25 MG COMPRIMIDOS RECUBIERTOS CON PELICULA EFG, 28 comprimidos </t>
  </si>
  <si>
    <t>ESPECIAL</t>
  </si>
  <si>
    <t>N06AX22 - Agomelatina</t>
  </si>
  <si>
    <t>AGOMELATINA ACIDO CITRICO</t>
  </si>
  <si>
    <t>23.1</t>
  </si>
  <si>
    <t>36.06</t>
  </si>
  <si>
    <t>723719</t>
  </si>
  <si>
    <t>PREGABALINA TILLOMED 300 MG CAPSULAS DURAS EFG, 56 cápsulas</t>
  </si>
  <si>
    <t>N03AX16 - Pregabalina</t>
  </si>
  <si>
    <t>PREGABALINA</t>
  </si>
  <si>
    <t>37.68</t>
  </si>
  <si>
    <t>58.82</t>
  </si>
  <si>
    <t>721623</t>
  </si>
  <si>
    <t>TEICOPLANINA G.E.S. 200 MG POLVO PARA SOLUCION INYECTABLE Y PARA PERFUSION EFG, 1 vial</t>
  </si>
  <si>
    <t>J01XA02 - Teicoplanina</t>
  </si>
  <si>
    <t>TEICOPLANINA</t>
  </si>
  <si>
    <t>10.75</t>
  </si>
  <si>
    <t>16.78</t>
  </si>
  <si>
    <t>721934</t>
  </si>
  <si>
    <t>DARUNAVIR STADA 600 MG  COMPRIMIDO RECUBIERTOS CON PELICULA EFG, 60 comprimidos</t>
  </si>
  <si>
    <t>J05AE10 - DARUNAVIR</t>
  </si>
  <si>
    <t>DARUNAVIR</t>
  </si>
  <si>
    <t>312.56</t>
  </si>
  <si>
    <t>378.01</t>
  </si>
  <si>
    <t>694274</t>
  </si>
  <si>
    <t>ROPIVACAINA B.BRAUN 7,5 MG/ML SOLUCION INYECTABLE EFG, 20 ampollas de 10 ml</t>
  </si>
  <si>
    <t>N01BB09 - Ropivacaína</t>
  </si>
  <si>
    <t>ROPIVACAINA HIDROCLORURO</t>
  </si>
  <si>
    <t>32.19</t>
  </si>
  <si>
    <t>50.25</t>
  </si>
  <si>
    <t>688271</t>
  </si>
  <si>
    <t>ZALASTA 20 mg COMPRIMIDOS BUCODISPERSABLES (28 COMP.) EFG, 28 comprimidos</t>
  </si>
  <si>
    <t>N05AH03 - Olanzapina</t>
  </si>
  <si>
    <t>OLANZAPINA</t>
  </si>
  <si>
    <t>67.76</t>
  </si>
  <si>
    <t>105.78</t>
  </si>
  <si>
    <t>723714</t>
  </si>
  <si>
    <t>PREGABALINA TILLOMED 25 MG CAPSULAS DURAS EFG, 56 cápsulas</t>
  </si>
  <si>
    <t>3.14</t>
  </si>
  <si>
    <t>4.9</t>
  </si>
  <si>
    <t>721881</t>
  </si>
  <si>
    <t>EVEROLIMUS STADA 2,5 MG COMPRIMIDOS EFG, 30 comprimidos</t>
  </si>
  <si>
    <t>L01XE10 - Everolimus</t>
  </si>
  <si>
    <t>EVEROLIMUS</t>
  </si>
  <si>
    <t>532.05</t>
  </si>
  <si>
    <t>611.48</t>
  </si>
  <si>
    <t>721707</t>
  </si>
  <si>
    <t>DARUNAVIR KERN PHARMA 800 MG COMPRIMIDOS RECUBIERTOS CON PELICULA EFG, 30 comprimidos</t>
  </si>
  <si>
    <t>208.37</t>
  </si>
  <si>
    <t>269.65</t>
  </si>
  <si>
    <t>721363</t>
  </si>
  <si>
    <t>BORTEZOMIB TILLOMED 3,5 MG POLVO PARA SOLUCION INYECTABLE EFG, 1 vial</t>
  </si>
  <si>
    <t>L01XX32 - Bortezomib</t>
  </si>
  <si>
    <t>BORTEZOMIB</t>
  </si>
  <si>
    <t>504.78</t>
  </si>
  <si>
    <t>583.12</t>
  </si>
  <si>
    <t>721475</t>
  </si>
  <si>
    <t>DICLOFENACO RATIOPHARM 30 MG/G GEL, 1 tubo de 90 g</t>
  </si>
  <si>
    <t>D11AX18 - Diclofenaco</t>
  </si>
  <si>
    <t>DICLOFENACO SODICO</t>
  </si>
  <si>
    <t>45.21</t>
  </si>
  <si>
    <t>70.58</t>
  </si>
  <si>
    <t>723808</t>
  </si>
  <si>
    <t>PRASUGREL KRKA 10 MG COMPRIMIDOS RECUBIERTOS CON PELICULA EFG, 28 comprimidos</t>
  </si>
  <si>
    <t>B01AC22 - Prasugrel</t>
  </si>
  <si>
    <t>PRASUGREL</t>
  </si>
  <si>
    <t>21.4</t>
  </si>
  <si>
    <t>33.41</t>
  </si>
  <si>
    <t>723842</t>
  </si>
  <si>
    <t>AGOMELATINA DANVAL 25 MG COMPRIMIDOS RECUBIERTOS CON PELICULA EFG, 28 comprimidos</t>
  </si>
  <si>
    <t>AGOMELATINA</t>
  </si>
  <si>
    <t>723715</t>
  </si>
  <si>
    <t>PREGABALINA TILLOMED 50 MG CAPSULAS DURAS EFG, 56 cápsulas</t>
  </si>
  <si>
    <t>6.28</t>
  </si>
  <si>
    <t>9.8</t>
  </si>
  <si>
    <t>703003</t>
  </si>
  <si>
    <t>DOVIDA 30 MG CAPSULAS BLANDAS , 30 cápsulas</t>
  </si>
  <si>
    <t>B01AB11 - Sulodexida</t>
  </si>
  <si>
    <t>SULODEXIDA</t>
  </si>
  <si>
    <t>8.63</t>
  </si>
  <si>
    <t>13.47</t>
  </si>
  <si>
    <t>721923</t>
  </si>
  <si>
    <t>DICLOFENACO TEVA 30 MG/G GEL, 1 tubo de 90 g</t>
  </si>
  <si>
    <t>723968</t>
  </si>
  <si>
    <t>ALPRAZOLAM KRKA 0.5 MG COMPRIMIDOS EFG, 30 comprimidos</t>
  </si>
  <si>
    <t>1.35</t>
  </si>
  <si>
    <t>2.11</t>
  </si>
  <si>
    <t>723969</t>
  </si>
  <si>
    <t>ALPRAZOLAM KRKA 1 MG COMPRIMIDO EFG, 30 comprimidos</t>
  </si>
  <si>
    <t>1.6</t>
  </si>
  <si>
    <t>2.5</t>
  </si>
  <si>
    <t>723907</t>
  </si>
  <si>
    <t xml:space="preserve">AGOMELATINA STADA 25 MG COMPRIMIDOS RECUBIERTOS CON PELICULA EFG, 28 comprimidos </t>
  </si>
  <si>
    <t>721507</t>
  </si>
  <si>
    <t>MIMPARA 1 MG GRANULADO EN CAPSULAS PARA ABRIR, 30 cápsulas</t>
  </si>
  <si>
    <t>H05BX01 - Cinacalcet</t>
  </si>
  <si>
    <t>CINACALCET HIDROCLORURO</t>
  </si>
  <si>
    <t>6.4</t>
  </si>
  <si>
    <t>9.99</t>
  </si>
  <si>
    <t>721874</t>
  </si>
  <si>
    <t>EVEROLIMUS STADA 10 MG COMPRIMIDOS EFG, 30 comprimidos</t>
  </si>
  <si>
    <t>1733.01</t>
  </si>
  <si>
    <t>1860.48</t>
  </si>
  <si>
    <t>721469</t>
  </si>
  <si>
    <t>DICLOFENACO TEVA 30 MG/G GEL, 1 tubo de 60 g</t>
  </si>
  <si>
    <t>32.9</t>
  </si>
  <si>
    <t>51.36</t>
  </si>
  <si>
    <t>723967</t>
  </si>
  <si>
    <t>ALPRAZOLAM KRKA 0.25 MG COMPRIMIDOS EFG, 30 comprimidos</t>
  </si>
  <si>
    <t>1.05</t>
  </si>
  <si>
    <t>1.64</t>
  </si>
  <si>
    <t>AMOXICILINA TRIHIDRATO</t>
  </si>
  <si>
    <t>723717</t>
  </si>
  <si>
    <t>PREGABALINA TILLOMED 200  MG CAPSULAS DURAS EFG, 84 cápsulas</t>
  </si>
  <si>
    <t>723461</t>
  </si>
  <si>
    <t xml:space="preserve">TREMFYA 100 MG SOLUCION INYECTABLE EN PLUMA PRECARGADA, 1 Pluma precargada </t>
  </si>
  <si>
    <t>L04AC16 - Guselkumab</t>
  </si>
  <si>
    <t xml:space="preserve">GUSELKUMAB </t>
  </si>
  <si>
    <t>1724</t>
  </si>
  <si>
    <t>1851.11</t>
  </si>
  <si>
    <t>720058</t>
  </si>
  <si>
    <t>TREMFYA 100 MG SOLUCION INYECTABLE, 1 jeringa precargada de 1 ml</t>
  </si>
  <si>
    <t>721935</t>
  </si>
  <si>
    <t>DARUNAVIR STADA 800 MG COMPRIMIDOS RECUBIERTOS CON PELICULA EFG, 30 comprimidos</t>
  </si>
  <si>
    <t>721474</t>
  </si>
  <si>
    <t>DICLOFENACO RATIOPHARM 30 MG/G GEL, 1 tubo de 60 g</t>
  </si>
  <si>
    <t>723713</t>
  </si>
  <si>
    <t>PREGABALINA TILLOMED 150 MG CAPSULAS DURAS EFG, 56 cápsulas</t>
  </si>
  <si>
    <t>18.84</t>
  </si>
  <si>
    <t>29.41</t>
  </si>
  <si>
    <t>721504</t>
  </si>
  <si>
    <t>MIMPARA 5 MG GRANULADO EN CAPSULAS PARA ABRIR, 30 cápsulas</t>
  </si>
  <si>
    <t>31.98</t>
  </si>
  <si>
    <t>49.92</t>
  </si>
  <si>
    <t>721884</t>
  </si>
  <si>
    <t>EVEROLIMUS STADA 5 MG COMPRIMIDOS EFG, 30 comprimidos</t>
  </si>
  <si>
    <t>1064.09</t>
  </si>
  <si>
    <t>1164.8</t>
  </si>
  <si>
    <t>723718</t>
  </si>
  <si>
    <t>PREGABALINA TILLOMED 225 MG CAPSULAS DURAS EFG, 56 cápsulas</t>
  </si>
  <si>
    <t>28.26</t>
  </si>
  <si>
    <t>44.12</t>
  </si>
  <si>
    <t>721254</t>
  </si>
  <si>
    <t>ERTAPENEM AUROVITAS 1 G POLVO PARA CONCENTRADO PARA SOLUCION PARA PERFUSION EFG, 1 vial</t>
  </si>
  <si>
    <t>J01DH03 - Ertapenem</t>
  </si>
  <si>
    <t>ERTAPENEM SODIO</t>
  </si>
  <si>
    <t>25.35</t>
  </si>
  <si>
    <t>39.57</t>
  </si>
  <si>
    <t>721078</t>
  </si>
  <si>
    <t>METILPREDNISOLONA MEDE 1 MG/G EMULSION CUTANEA, 1 tubo de 50 g</t>
  </si>
  <si>
    <t>D07AC14 - Metilprednisolona, aceponato de</t>
  </si>
  <si>
    <t>METILPREDNISOLONA ACEPONATO</t>
  </si>
  <si>
    <t>5.86</t>
  </si>
  <si>
    <t>9.15</t>
  </si>
  <si>
    <t>723971</t>
  </si>
  <si>
    <t>ALPRAZOLAM KRKA 2 MG COMPRIMIDOS EFG, 50 comprimidos</t>
  </si>
  <si>
    <t>5.17</t>
  </si>
  <si>
    <t>8.07</t>
  </si>
  <si>
    <t>723807</t>
  </si>
  <si>
    <t>PRASUGREL KRKA 5 MG COMPRIMIDOS RECUBIERTOS CON PELICULA EFG, 28 comprimidos</t>
  </si>
  <si>
    <t>20.5</t>
  </si>
  <si>
    <t>32</t>
  </si>
  <si>
    <t>723869</t>
  </si>
  <si>
    <t>PRASUGREL QUALIGEN 10 MG COMPRIMIDOS RECUBIERTOS CON PELICULA EFG, 28 comprimidos</t>
  </si>
  <si>
    <t>723870</t>
  </si>
  <si>
    <t>PRASUGREL QUALIGEN 5 MG COMPRIMIDOS RECUBIERTOS CON PELICULA  EFG, 28 comprimidos</t>
  </si>
  <si>
    <t>723716</t>
  </si>
  <si>
    <t>PREGABALINA TILLOMED 75 MG CAPSULAS DURAS EFG, 56 cápsulas</t>
  </si>
  <si>
    <t>9.42</t>
  </si>
  <si>
    <t>14.71</t>
  </si>
  <si>
    <t>SI</t>
  </si>
  <si>
    <t>EFG</t>
  </si>
  <si>
    <t>BIOSIMILAR</t>
  </si>
  <si>
    <t xml:space="preserve">MEDICAMENTO </t>
  </si>
  <si>
    <t xml:space="preserve">CPD-E </t>
  </si>
  <si>
    <t xml:space="preserve"> visado inspección</t>
  </si>
  <si>
    <t xml:space="preserve"> aportación</t>
  </si>
  <si>
    <t xml:space="preserve"> Grupo ATC</t>
  </si>
  <si>
    <t xml:space="preserve">PVL </t>
  </si>
  <si>
    <t xml:space="preserve">PVP </t>
  </si>
  <si>
    <t>MIMPARA 2,5 MG GRANULADO EN CAPSULAS PARA ABRIR, 30 cápsulas</t>
  </si>
  <si>
    <t>CAMBIO DE LABORATORIO OFERTANTE</t>
  </si>
  <si>
    <t>METOTREXATO WYETH 5 g SOLUCION INYECTABLE, 1 vial de 200 ml</t>
  </si>
  <si>
    <t>975011</t>
  </si>
  <si>
    <t>METOTREXATO WYETH 1 g SOLUCION INYECTABLE, 1 vial de 40 ml</t>
  </si>
  <si>
    <t>975003</t>
  </si>
  <si>
    <t>VFEND 200 mg POLVO PARA SOLUCION PARA PERFUSION, 1 vial</t>
  </si>
  <si>
    <t>881714</t>
  </si>
  <si>
    <t>VFEND 200 mg COMPRIMIDOS RECUBIERTOS CON PELICULA, 28 comprimidos</t>
  </si>
  <si>
    <t>881540</t>
  </si>
  <si>
    <t>VFEND 50 mg COMPRIMIDOS RECUBIERTOS CON PELICULA, 56 comprimidos</t>
  </si>
  <si>
    <t>881490</t>
  </si>
  <si>
    <t>PROPOFOL HOSPIRA 10 mg/ml EMULSION PARA INYECCION Y PERFUSION EFG, 1 vial de 100 ml</t>
  </si>
  <si>
    <t>854547</t>
  </si>
  <si>
    <t>PROPOFOL HOSPIRA 10 mg/ml EMULSION PARA INYECCION Y PERFUSION EFG, 5 viales de 20 ml</t>
  </si>
  <si>
    <t>854273</t>
  </si>
  <si>
    <t>VIBRAVENOSA 100 mg solución inyectable  , 1 ampolla de 5 ml</t>
  </si>
  <si>
    <t>846246</t>
  </si>
  <si>
    <t>VFEND 40 mg/ml POLVO PARA SUSPENSION ORAL, 1 frasco de 75 ml</t>
  </si>
  <si>
    <t>843839</t>
  </si>
  <si>
    <t>KETOLAR 50 mg/ml SOLUCION INYECTABLE , 1 vial de 10 ml</t>
  </si>
  <si>
    <t>776211</t>
  </si>
  <si>
    <t>DOBUTAMINA HOSPIRA 12,5 mg/ml CONCENTRADO PARA SOLUCION PARA PERFUSION EFG , 10 ampollas de 20 ml</t>
  </si>
  <si>
    <t>768341</t>
  </si>
  <si>
    <t>ZAVICEFTA 2 G/0,5 G POLVO PARA CONCENTRADO PARA SOLUCION PARA PERFUSION , 10 viales</t>
  </si>
  <si>
    <t>711654</t>
  </si>
  <si>
    <t>Oncaspar 750U/ml solucion inyectable y para perfusión, 1 vial de 5 ml</t>
  </si>
  <si>
    <t>710662</t>
  </si>
  <si>
    <t>Inflectra polvo para concentrado para solucion para  perfusion 1 vial</t>
  </si>
  <si>
    <t>701881</t>
  </si>
  <si>
    <t>Levetiracetam Hospira 100 mg/ml concentrado para solucion para perfusion EFG 10 viales de 5 ml</t>
  </si>
  <si>
    <t>701528</t>
  </si>
  <si>
    <t>NIVESTIM 48 MU/0,5 ml SOLUCION INYECTABLE O PARA PERFUSION, 1 jeringa precargada de 0,5 ml</t>
  </si>
  <si>
    <t>697132</t>
  </si>
  <si>
    <t>NIVESTIM 30 MU/0,5 ml SOLUCION INYECTABLE Y PARA PERFUSION , 1 jeringa precargada de 0,5 ml</t>
  </si>
  <si>
    <t>697131</t>
  </si>
  <si>
    <t>NIVESTIM 12 MU/0,2 ml SOLUCION INYECTABLE O PARA PERFUSION, 1 jeringa precargada de 0,2 ml</t>
  </si>
  <si>
    <t>697130</t>
  </si>
  <si>
    <t>Acido zoledronico Hospira 4 mg/5 ml concentrado para solucion para perfusion EFG, 1 vial de 5 ml</t>
  </si>
  <si>
    <t>695772</t>
  </si>
  <si>
    <t>Acido zoledronico Hospira 4 mg/100 ml solucion para perfusion EFG, 1 bolsa de 100 ml</t>
  </si>
  <si>
    <t>695770</t>
  </si>
  <si>
    <t>Zinforo 600mg polvo para concentrado para solucion para perfusion, 10 viales</t>
  </si>
  <si>
    <t>694011</t>
  </si>
  <si>
    <t>TOMUDEX, 1 vial</t>
  </si>
  <si>
    <t>673178</t>
  </si>
  <si>
    <t>EPINITRIL 5mg / 24H PARCHES TRANSDERMICOS, 30 parches</t>
  </si>
  <si>
    <t>672131</t>
  </si>
  <si>
    <t>EPINITRIL 15 mg/24 H PARCHES TRANSDERMICOS, 30 parches</t>
  </si>
  <si>
    <t>672130</t>
  </si>
  <si>
    <t>EPINITRIL 10 mg/24 H PARCHES TRANSDERMICOS, 30 parches</t>
  </si>
  <si>
    <t>672129</t>
  </si>
  <si>
    <t>NIVESTIM 48 MU/0,5 ml SOLUCION INYECTABLE O PARA PERFUSION, 5 jeringas precargadas de 0,5 ml</t>
  </si>
  <si>
    <t>665858</t>
  </si>
  <si>
    <t>NIVESTIM 30 MU/0,5 ml SOLUCION INYECTABLE Y PARA PERFUSION , 5 jeringas precargadas de 0,5 ml</t>
  </si>
  <si>
    <t>665857</t>
  </si>
  <si>
    <t>NIVESTIM 12 MU/0,2 ml SOLUCION INYECTABLE O PARA PERFUSION , 5 jeringas precargadas de 0,2 ml</t>
  </si>
  <si>
    <t>665856</t>
  </si>
  <si>
    <t>TOPOTECAN HOSPIRA 4mg/4 ml CONCENTRADO PARA SOLUCION PARA PERFUSION , 5 viales de 4 ml</t>
  </si>
  <si>
    <t>665846</t>
  </si>
  <si>
    <t>CARBOPLATINO PHARMACIA 10 mg/ml CONCENTRADO PARA SOLUCION PARA PERFUSION EFG, 1 vial de 45 ml</t>
  </si>
  <si>
    <t>664732</t>
  </si>
  <si>
    <t>CARBOPLATINO PHARMACIA 10 mg/ml CONCENTRADO PARA SOLUCION PARA PERFUSION EFG, 1 vial de 15 ml</t>
  </si>
  <si>
    <t>664731</t>
  </si>
  <si>
    <t>ECALTA 100 mg POLVO PARA CONCENTRADO PARA SOLUCION PARA PERFUSION, 1 vial</t>
  </si>
  <si>
    <t>663870</t>
  </si>
  <si>
    <t>VARIQUEL 1 mg POLVO Y DISOLVENTE PARA SOLUCION INYECTABLE EFG , 5 viales + 5 ampollas de disolvente</t>
  </si>
  <si>
    <t>663839</t>
  </si>
  <si>
    <t>DOBUTAMINA HOSPIRA 12,5 mg/ml CONCENTRADO PARA SOLUCION PARA PERFUSION EFG , 1 ampolla de 20 ml</t>
  </si>
  <si>
    <t>662700</t>
  </si>
  <si>
    <t>RETACRIT 30000 UI/0,75 ml SOLUCION INYECTABLE EN JERINGA PRECARGADA, 1 jeringa precargada de 0,75 ml</t>
  </si>
  <si>
    <t>660946</t>
  </si>
  <si>
    <t>RETACRIT 20000 UI/0,5 ml SOLUCION INYECTABLE EN JERINGA PRECARGADA, 1 jeringa precargada de 0,5 ml</t>
  </si>
  <si>
    <t>660945</t>
  </si>
  <si>
    <t>PROPOFOL HOSPIRA 20 mg/ml EMULSION PARA INYECCION Y PERFUSION EFG, 1 vial de 50 ml</t>
  </si>
  <si>
    <t>660662</t>
  </si>
  <si>
    <t>RETACRIT 40000 UI/1,0 ml SOLUCION INYECTABLE EN JERINGA PRECARGADA, 1 jeringa precargada de 1 ml</t>
  </si>
  <si>
    <t>660518</t>
  </si>
  <si>
    <t>RETACRIT 10000 UI/1,0 ml SOLUCION INYECTABLE EN JERINGA PRECARGADA, 6 jeringas precargadas de 1 ml</t>
  </si>
  <si>
    <t>660517</t>
  </si>
  <si>
    <t>RETACRIT 8000 UI/0,8 ml SOLUCION INYECTABLE EN JERINGA PRECARGADA, 6 jeringas precargadas de 0,8 ml</t>
  </si>
  <si>
    <t>660516</t>
  </si>
  <si>
    <t>RETACRIT 6000 UI/0,6 ml SOLUCION INYECTABLE EN JERINGA PRECARGADA, 6 jeringas precargadas de 0,6 ml</t>
  </si>
  <si>
    <t>660515</t>
  </si>
  <si>
    <t>RETACRIT 5000 UI/0,5 ml SOLUCION INYECTABLE EN JERINGA PRECARGADA, 6 jeringas precargadas de 0,5 ml</t>
  </si>
  <si>
    <t>660513</t>
  </si>
  <si>
    <t>RETACRIT 4000 UI/0,4 ml SOLUCION INYECTABLE EN JERINGA PRECARGADA, 6 jeringas precargadas de 0,4 ml</t>
  </si>
  <si>
    <t>660512</t>
  </si>
  <si>
    <t>RETACRIT 3000 UI/0,9 ml SOLUCION INYECTABLE EN JERINGA PRECARGADA, 6 jeringas precargadas de 0,9 ml</t>
  </si>
  <si>
    <t>660511</t>
  </si>
  <si>
    <t>RETACRIT 2000 UI/0,6 ml SOLUCION INYECTABLE EN JERINGA PRECARGADA, 6 jeringas precargadas de 0,6 ml</t>
  </si>
  <si>
    <t>660510</t>
  </si>
  <si>
    <t>RETACRIT 1000 UI/0,3 ml SOLUCION INYECTABLE EN JERINGA PRECARGADA, 6 jeringas precargadas de 0,3 ml</t>
  </si>
  <si>
    <t>660509</t>
  </si>
  <si>
    <t>TRADONAL RETARD 50 mg CAPSULAS DURAS DE LIBERACION PROLONGADA, 60 cápsulas</t>
  </si>
  <si>
    <t>659185</t>
  </si>
  <si>
    <t>TRADONAL RETARD 100 mg CAPSULAS DURAS DE LIBERACION PROLONGADA , 60 cápsulas</t>
  </si>
  <si>
    <t>659177</t>
  </si>
  <si>
    <t>TRADONAL RETARD 150 mg CAPSULAS DURAS DE LIBERACION PROLONGADA, 60 cápsulas</t>
  </si>
  <si>
    <t>659169</t>
  </si>
  <si>
    <t>TRADONAL RETARD 200 mg CAPSULAS DURAS DE LIBERACION PROLONGADA, 60 cápsulas</t>
  </si>
  <si>
    <t>659151</t>
  </si>
  <si>
    <t>CARBOPLATINO PHARMACIA 10 mg/ml CONCENTRADO PARA SOLUCION PARA PERFUSION EFG, 1 vial de 5 ml</t>
  </si>
  <si>
    <t>658955</t>
  </si>
  <si>
    <t>TYGACIL 50 mg POLVO PARA SOLUCION PARA PERFUSION, 10 viales</t>
  </si>
  <si>
    <t>653914</t>
  </si>
  <si>
    <t>PACLITAXEL HOSPIRA 6 mg/ml CONCENTRADO PARA SOLUCION PARA PERFUSION EFG , 1 vial de 50 ml</t>
  </si>
  <si>
    <t>650084</t>
  </si>
  <si>
    <t>PACLITAXEL HOSPIRA 6 mg/ml CONCENTRADO PARA SOLUCION PARA PERFUSION EFG , 1 vial de 16,7 ml</t>
  </si>
  <si>
    <t>650082</t>
  </si>
  <si>
    <t>PACLITAXEL HOSPIRA 6 mg/ml CONCENTRADO PARA SOLUCION PARA PERFUSION EFG , 1 vial de 5 ml</t>
  </si>
  <si>
    <t>650081</t>
  </si>
  <si>
    <t>DIFLUCAN  200 mg CAPSULAS DURAS , 100 cápsulas</t>
  </si>
  <si>
    <t>641175</t>
  </si>
  <si>
    <t>DIFLUCAN 100 mg CAPSULAS DURAS , 100 cápsulas</t>
  </si>
  <si>
    <t>641167</t>
  </si>
  <si>
    <t>DINISOR RETARD 120 mg COMPRIMIDOS LIBERACION MODIFICADA, 500 comprimidos</t>
  </si>
  <si>
    <t>639740</t>
  </si>
  <si>
    <t>METOTREXATO WYETH 1 g SOLUCION INYECTABLE, 10 viales de 40 ml</t>
  </si>
  <si>
    <t>639609</t>
  </si>
  <si>
    <t>METOTREXATO WYETH 500 mg SOLUCION INYECTABLE, 10 viales de 20 ml</t>
  </si>
  <si>
    <t>639591</t>
  </si>
  <si>
    <t>KETOLAR 50 mg/ml SOLUCION INYECTABLE , 25 viales de 10 ml</t>
  </si>
  <si>
    <t>631028</t>
  </si>
  <si>
    <t>PROTAMINA HOSPIRA 50 mg SOLUCION INYECTABLE, 100 viales de 5 ml</t>
  </si>
  <si>
    <t>628719</t>
  </si>
  <si>
    <t>VIBRAVENOSA 100 mg solución inyectable  , 100 ampollas de 5 ml</t>
  </si>
  <si>
    <t>626283</t>
  </si>
  <si>
    <t xml:space="preserve">DIFLUCAN 2 mg/ml SOLUCION PARA PERFUSION , 40 viales de 100 ml </t>
  </si>
  <si>
    <t>606602</t>
  </si>
  <si>
    <t xml:space="preserve">DIFLUCAN 2 mg/ml SOLUCION PARA PERFUSION , 48 viales de 50 ml </t>
  </si>
  <si>
    <t>606601</t>
  </si>
  <si>
    <t>DABONAL 5 mg COMPRIMIDOS, 60 comprimidos</t>
  </si>
  <si>
    <t>DABONAL 20 mg COMPRIMIDOS, 28 comprimidos</t>
  </si>
  <si>
    <t>DABONAL PLUS 20 mg/12,5 mg COMPRIMIDOS, 28 comprimidos</t>
  </si>
  <si>
    <t>989137</t>
  </si>
  <si>
    <t>SIRDALUD 2 mg COMPRIMIDOS, 30 comprimidos</t>
  </si>
  <si>
    <t>989145</t>
  </si>
  <si>
    <t>SIRDALUD 4 mg COMPRIMIDOS, 30 comprimidos</t>
  </si>
  <si>
    <t>ATERINA 15 mg CAPSULAS BLANDAS , 60 cápsulas</t>
  </si>
  <si>
    <t>CODIGO NACIONAL</t>
  </si>
  <si>
    <t>MEDICAMENTO</t>
  </si>
  <si>
    <t>ENVASE NORMAL - RECETA - CON RESOLUCION DE FINANCIACION INDEPENDIENTEMENTE DE SU COMERCIALIZACION - FEBRERO 2019</t>
  </si>
  <si>
    <t>CLINICOS-UH-FSCP  CON RESOLUCION DE FINANCIACION INDEPENDIENTEMENTE DE SU COMERCIALIZACION - FEBRERO 2019</t>
  </si>
  <si>
    <t xml:space="preserve">CLAVE </t>
  </si>
  <si>
    <t xml:space="preserve">LABORATORIO </t>
  </si>
  <si>
    <t>ALTERACION</t>
  </si>
  <si>
    <t>656012</t>
  </si>
  <si>
    <t>IBUPROFENO CINFA 20 MG/ML SUSPENSIÓN ORAL EFG  1 frasco de 200 ml</t>
  </si>
  <si>
    <t>657676</t>
  </si>
  <si>
    <t>BESITRAN 20 mg/ml CONCENTRADO PARA SOLUCION ORAL , 1 frasco de 60 ml</t>
  </si>
  <si>
    <t>CAMBIO DE NOMBRE Y  LABORATORIO OFERTANTE</t>
  </si>
  <si>
    <t>659103</t>
  </si>
  <si>
    <t>PERINDOPRIL KRKA 4 mg COMPRIMIDOS EFG , 30 comprimidos</t>
  </si>
  <si>
    <t>ORION CORPORATION</t>
  </si>
  <si>
    <t>661057</t>
  </si>
  <si>
    <t>STALEVO 200 mg/50 mg/200 mg COMPRIMIDOS RECUBIERTOS CON PELICULA, 100 comprimidos</t>
  </si>
  <si>
    <t>AUROVITAS SPAIN, S.A.U</t>
  </si>
  <si>
    <t>661379</t>
  </si>
  <si>
    <t>SIMVASTATINA AUROVITAS 10 mg COMPRIMIDOS RECUBIERTOS CON PELICULA EFG , 28 comprimidos</t>
  </si>
  <si>
    <t>661380</t>
  </si>
  <si>
    <t>SIMVASTATINA AUROVITAS 20 mg COMPRIMIDOS RECUBIERTOS CON PELICULA EFG , 28 comprimidos</t>
  </si>
  <si>
    <t>661381</t>
  </si>
  <si>
    <t>SIMVASTATINA AUROVITAS 40 mg COMPRIMIDOS RECUBIERTOS CON PELICULA EFG , 28 comprimidos</t>
  </si>
  <si>
    <t>662846</t>
  </si>
  <si>
    <t>STALEVO 75 mg/18,75 mg/200 mg COMPRIMIDOS RECUBIERTOS CON PELICULA, 100 comprimidos</t>
  </si>
  <si>
    <t>662847</t>
  </si>
  <si>
    <t>STALEVO 125 mg/31,25 mg/200 mg COMPRIMIDOS RECUBIERTOS CON PELICULA, 100 comprimidos</t>
  </si>
  <si>
    <t>679290</t>
  </si>
  <si>
    <t>EMLA 25 mg/g + 25 mg/g CREMA , 1 tubo de 30 g</t>
  </si>
  <si>
    <t>686741</t>
  </si>
  <si>
    <t>INHIBACE PLUS 5 mg/12,5mg COMPRIMIDOS RECUBIERTOS CON PELICULA, 28 comprimidos</t>
  </si>
  <si>
    <t>691385</t>
  </si>
  <si>
    <t>MONTELUKAST AUROVITAS 4 MG COMPRIMIDOS MASTICABLES EFG , 28 comprimidos</t>
  </si>
  <si>
    <t>691407</t>
  </si>
  <si>
    <t>MONTELUKAST AUROVITAS 5 MG COMPRIMIDOS MASTICABLES EFG , 28 comprimidos</t>
  </si>
  <si>
    <t>MYLAN PHARMACEUTICALS, S.L</t>
  </si>
  <si>
    <t>694012</t>
  </si>
  <si>
    <t>Zyclara 3,75% crema , 28 envases unidosis de 250 mg</t>
  </si>
  <si>
    <t>696007</t>
  </si>
  <si>
    <t>CLOPIDOGREL AUROVITAS 75 MG COMPRIMIDOS RECUBIERTOS CON PELICULA EFG , 28 comprimidos</t>
  </si>
  <si>
    <t>696009</t>
  </si>
  <si>
    <t>CLOPIDOGREL AUROVITAS 75 MG COMPRIMIDOS RECUBIERTOS CON PELICULA EFG , 50 comprimidos</t>
  </si>
  <si>
    <t>699333</t>
  </si>
  <si>
    <t>PERINDOPRIL KRKA 8 mg COMPRIMIDOS EFG , 30 comprimidos</t>
  </si>
  <si>
    <t>700060</t>
  </si>
  <si>
    <t>LOSARTAN/HIDROCLOROTIAZIDA AUROVITAS 100 MG/12,5 MG COMPRIMIDOS RECUBIERTOS CON PELICULA , 28 comprimidos</t>
  </si>
  <si>
    <t>700073</t>
  </si>
  <si>
    <t>LOSARTAN/HIDROCLOROTIAZIDA AUROVITAS 100 MG/25 MG COMPRIMIDOS RECUBIERTOS CON PELICULA EFG , 28 comprimidos</t>
  </si>
  <si>
    <t>700084</t>
  </si>
  <si>
    <t>LOSARTAN/HIDROCLOROTIAZIDA AUROVITAS 50 MG/12,5 MG COMPRIMIDOS RECUBIERTOS CON PELICULA EFG , 28 comprimidos</t>
  </si>
  <si>
    <t>STADA, S.L</t>
  </si>
  <si>
    <t>704253</t>
  </si>
  <si>
    <t>TRAMADOL/PARACETAMOL STADA 37,5 MG/325 MG COMPRIMIDOS EFERVESCENTES EFG , 20 comprimidos (1 tubo de 20 comprimidos)</t>
  </si>
  <si>
    <t>780569</t>
  </si>
  <si>
    <t>FLUCONAZOL KERN PHARMA 150 mg CAPSULAS DURAS , 1 cápsula</t>
  </si>
  <si>
    <t>835371</t>
  </si>
  <si>
    <t>STALEVO 50 mg/12,5 mg/200 mg COMPRIMIDOS RECUBIERTOS CON PELICULA, 100 comprimidos</t>
  </si>
  <si>
    <t>836163</t>
  </si>
  <si>
    <t>STALEVO 100 mg/25 mg/200 mg COMPRIMIDOS RECUBIERTOS CON PELICULA, 100 comprimidos</t>
  </si>
  <si>
    <t>836833</t>
  </si>
  <si>
    <t>STALEVO 150 mg/37,5 mg/200 mg COMPRIMIDOS RECUBIERTOS CON PELICULA, 100 comprimidos</t>
  </si>
  <si>
    <t>CAMBIO DE NOMBRE</t>
  </si>
  <si>
    <t xml:space="preserve"> DIPRIVAN 20 mg/ml EMULSION PARA PERFUSION , 1 vial de 50 ml </t>
  </si>
  <si>
    <t xml:space="preserve">ANECTINE 50 mg/ml SOLUCION INYECTABLE Y PARA PERFUSION , 100 ampollas de 2 ml </t>
  </si>
  <si>
    <t>DIPRIVAN 10 mg/ml EMULSION INYECTABLE Y PARA PERFUSION , 5 ampollas de 20 ml</t>
  </si>
  <si>
    <t>ULTIVA 1 mg POLVO PARA CONCENTRADO PARA SOLUCION INYECTABLE Y PARA PERFUSION , 5 viales</t>
  </si>
  <si>
    <t xml:space="preserve">ULTIVA 2 mg POLVO PARA CONCENTRADO PARA SOLUCION INYECTABLE Y PARA PERFUSION , 5 viales </t>
  </si>
  <si>
    <t xml:space="preserve">ULTIVA 5 mg POLVO PARA CONCENTRADO PARA SOLUCION INYECTABLE Y PARA PERFUSION , 5 viales </t>
  </si>
  <si>
    <t>677765</t>
  </si>
  <si>
    <t>NIMBEX 2 mg/ml SOLUCION INYECTABLE/PERFUSION , 5 ampollas de 10 ml</t>
  </si>
  <si>
    <t>677781</t>
  </si>
  <si>
    <t>NIMBEX 2 mg/ml SOLUCION INYECTABLE/PERFUSION , 5 ampollas de 2,5 ml</t>
  </si>
  <si>
    <t>677773</t>
  </si>
  <si>
    <t>NIMBEX 2 mg/ml SOLUCION INYECTABLE/PERFUSION , 5 ampollas de 5 ml</t>
  </si>
  <si>
    <t>677799</t>
  </si>
  <si>
    <t>NIMBEX 5mg/ml SOLUCION INYECTABLE/PERFUSION, 1 vial de 30 ml</t>
  </si>
  <si>
    <t>973958</t>
  </si>
  <si>
    <t>TRACRIUM 10 MG/ML SOLUCIÓN INYECTABLE Y PARA PERFUSIÓN , 5 ampollas de 2,5 ml</t>
  </si>
  <si>
    <t>973966</t>
  </si>
  <si>
    <t>TRACRIUM 10 MG/ML SOLUCIÓN INYECTABLE Y PARA PERFUSIÓN , 5 ampollas de 5 ml</t>
  </si>
  <si>
    <t>ALTERACIONES -  MEDICAMENTOS RECETA</t>
  </si>
  <si>
    <t>650471</t>
  </si>
  <si>
    <t>CITALOPRAM RATIO 10 mg COMPRIMIDOS RECUBIERTOS CON PELICULA , 14 comprimidos</t>
  </si>
  <si>
    <t>650472</t>
  </si>
  <si>
    <t>CITALOPRAM RATIO 10 mg COMPRIMIDOS RECUBIERTOS CON PELICULA , 28 comprimidos</t>
  </si>
  <si>
    <t>600045</t>
  </si>
  <si>
    <t>CITALOPRAM RATIO 10 mg COMPRIMIDOS RECUBIERTOS CON PELICULA , 500 comprimidos</t>
  </si>
  <si>
    <t>ALTERACIONES - MEDICAMENTOS UH - EC</t>
  </si>
  <si>
    <t>712741</t>
  </si>
  <si>
    <t>ABFENTIQ 200 MICROGRAMOS COMPRIMIDOS PARA CHUPAR EFG 15 comprimidos</t>
  </si>
  <si>
    <t>712740</t>
  </si>
  <si>
    <t>ABFENTIQ 200 MICROGRAMOS COMPRIMIDOS PARA CHUPAR EFG 3 comprimidos</t>
  </si>
  <si>
    <t>712742</t>
  </si>
  <si>
    <t>ABFENTIQ 200 MICROGRAMOS COMPRIMIDOS PARA CHUPAR EFG 30 comprimidos</t>
  </si>
  <si>
    <t>712744</t>
  </si>
  <si>
    <t>ABFENTIQ 400 MICROGRAMOS COMPRIMIDOS PARA CHUPAR EFG 15 comprimidos</t>
  </si>
  <si>
    <t>712743</t>
  </si>
  <si>
    <t>ABFENTIQ 400 MICROGRAMOS COMPRIMIDOS PARA CHUPAR EFG 3 comprimidos</t>
  </si>
  <si>
    <t>712746</t>
  </si>
  <si>
    <t>ABFENTIQ 400 MICROGRAMOS COMPRIMIDOS PARA CHUPAR EFG 30 comprimidos</t>
  </si>
  <si>
    <t>712748</t>
  </si>
  <si>
    <t>ABFENTIQ 600 MICROGRAMOS COMPRIMIDOS PARA CHUPAR EFG 15 comprimidos</t>
  </si>
  <si>
    <t>712747</t>
  </si>
  <si>
    <t>ABFENTIQ 600 MICROGRAMOS COMPRIMIDOS PARA CHUPAR EFG 3 comprimidos</t>
  </si>
  <si>
    <t>712749</t>
  </si>
  <si>
    <t>ABFENTIQ 600 MICROGRAMOS COMPRIMIDOS PARA CHUPAR EFG 30 comprimidos</t>
  </si>
  <si>
    <t>712750</t>
  </si>
  <si>
    <t>ABFENTIQ 800 MICROGRAMOS COMPRIMIDOS PARA CHUPAR EFG 3 comprimidos</t>
  </si>
  <si>
    <t>AMOXICILINA/ACIDO CLAVULANICO AUROVITAS 875 MG/125 MG COMPRIMIDOS RECUBIERTOS CON PELICULA EFG, 20 comprimidos</t>
  </si>
  <si>
    <t>723824</t>
  </si>
  <si>
    <t>AMOXICILINA BENEL 1000 MG COMPRIMIDOS EFG,30 comprimidos</t>
  </si>
  <si>
    <t>J01CA04 - Amoxicilina</t>
  </si>
  <si>
    <t>3.66</t>
  </si>
  <si>
    <t>5.71</t>
  </si>
  <si>
    <t>714484</t>
  </si>
  <si>
    <t>FLUCONAZOL QUALIGEN 150 mg CAPSULAS DURAS EFG,1 cápsula</t>
  </si>
  <si>
    <t>J02AC01 - Fluconazol</t>
  </si>
  <si>
    <t>FLUCONAZOL</t>
  </si>
  <si>
    <t>2.06</t>
  </si>
  <si>
    <t>3.22</t>
  </si>
  <si>
    <t>714486</t>
  </si>
  <si>
    <t>FLUCONAZOL QUALIGEN 150 mg CAPSULAS DURAS EFG,4 cápsulas</t>
  </si>
  <si>
    <t>8.24</t>
  </si>
  <si>
    <t>12.86</t>
  </si>
  <si>
    <t>714483</t>
  </si>
  <si>
    <t>FLUCONAZOL QUALIGEN 100 mg CAPSULAS DURAS EFG,7 cápsulas</t>
  </si>
  <si>
    <t>9.61</t>
  </si>
  <si>
    <t>15</t>
  </si>
  <si>
    <t>714481</t>
  </si>
  <si>
    <t>FLUCONAZOL QUALIGEN  200 mg CAPSULAS DURAS EFG,7 cápsulas</t>
  </si>
  <si>
    <t>19.22</t>
  </si>
  <si>
    <t>30</t>
  </si>
  <si>
    <t>714482</t>
  </si>
  <si>
    <t>FLUCONAZOL QUALIGEN  50 mg CAPSULAS DURAS EFG,7 cápsulas</t>
  </si>
  <si>
    <t>4.81</t>
  </si>
  <si>
    <t>7.51</t>
  </si>
  <si>
    <t>720750</t>
  </si>
  <si>
    <t>DOBESILATO CALCICO DARI PHARMA 500 MG CAPSULAS DURAS EFG 60 cápsulas (Blister PVDC/Al)</t>
  </si>
  <si>
    <t>C05BX01 - Dobesilato de calcio</t>
  </si>
  <si>
    <t>DOBESILATO DE CALCIO MONOHIDRATO</t>
  </si>
  <si>
    <t>4.45</t>
  </si>
  <si>
    <t>6.95</t>
  </si>
  <si>
    <t>720755</t>
  </si>
  <si>
    <t>DOBESILATO CALCICO LESVI 500 MG CAPSULAS DURAS EFG, 60 cápsulas (Blister PVC/Al)</t>
  </si>
  <si>
    <t>723438</t>
  </si>
  <si>
    <t>EMTRICITABINA/TENOFOVIR DISOPROXILO STADA 200 MG/245 MG COMPRIMIDOS RECUBIERTOS CON PELICULA EFG, 30 comprimidos</t>
  </si>
  <si>
    <t>J05AR03 - Tenofovir disoproxilo y emtricitabina</t>
  </si>
  <si>
    <t>EMTRICITABINA, TENOFOVIR DISOPROXILO SUCCINATO</t>
  </si>
  <si>
    <t>187.39</t>
  </si>
  <si>
    <t>242.63</t>
  </si>
  <si>
    <t>716493</t>
  </si>
  <si>
    <t>DARUNAVIR SANDOZ 600 MG COMPRIMIDOS RECUBIERTOS CON PELICULA EFG, 60 comprimidos</t>
  </si>
  <si>
    <t>716510</t>
  </si>
  <si>
    <t>DARUNAVIR SANDOZ 800 MG COMPRIMIDOS RECUBIERTOS CON PELICULA EFG, 30 comprimidos</t>
  </si>
  <si>
    <t>693624</t>
  </si>
  <si>
    <t>RIVASTIGMINA ARISTO 1,5 MG CAPSULAS DURAS EFG , 56 cápsulas</t>
  </si>
  <si>
    <t>N06DA03 - Rivastigmina</t>
  </si>
  <si>
    <t>RIVASTIGMINA HIDROGENO TARTRATO</t>
  </si>
  <si>
    <t>14.8</t>
  </si>
  <si>
    <t>720180</t>
  </si>
  <si>
    <t>ZYKALOR 10 MG COMPRIMIDOS, 28 comprimidos</t>
  </si>
  <si>
    <t>N05AX12 - Aripiprazol</t>
  </si>
  <si>
    <t>ARIPIPRAZOL</t>
  </si>
  <si>
    <t>36.1</t>
  </si>
  <si>
    <t>56.36</t>
  </si>
  <si>
    <t>720181</t>
  </si>
  <si>
    <t>ZYKALOR 15 MG COMPRIMIDOS, 28 comprimidos</t>
  </si>
  <si>
    <t>54.15</t>
  </si>
  <si>
    <t>84.53</t>
  </si>
  <si>
    <t>723911</t>
  </si>
  <si>
    <t>ACIDO ALENDRONICO/COLECALCIFEROL SEMANAL STADA 70 MG/2.800 UI COMPRIMIDOS EFG 4 comprimidos</t>
  </si>
  <si>
    <t>M05BB03 - Ácido alendrónico y colecalciferol</t>
  </si>
  <si>
    <t>11.48</t>
  </si>
  <si>
    <t>17.92</t>
  </si>
  <si>
    <t>723912</t>
  </si>
  <si>
    <t>ACIDO ALENDRONICO/COLECALCIFEROL SEMANAL STADA 70 MG/5.600 UI COMPRIMIDOS EFG 4 comprimidos</t>
  </si>
  <si>
    <t>723943</t>
  </si>
  <si>
    <t xml:space="preserve">ATOSIBAN ACCORD 6,75 MG /0,9 ML SOLUCION INYECTABLE EN JERINGA PRECARGADA EFG, 1 jeringa precargada </t>
  </si>
  <si>
    <t>G02CX01 - Atosiban</t>
  </si>
  <si>
    <t>ATOSIBAN ACETATO</t>
  </si>
  <si>
    <t>8.22</t>
  </si>
  <si>
    <t>12.83</t>
  </si>
  <si>
    <t>723686</t>
  </si>
  <si>
    <t>Bortezomib Accord  3,5 mg polvo para solucion inyectable, 1 vial</t>
  </si>
  <si>
    <t>722393</t>
  </si>
  <si>
    <t>BORTEZOMIB ACCORD 1 MG POLVO PARA SOLUCION INYECTABLE EFG, 1 vial</t>
  </si>
  <si>
    <t>144.22</t>
  </si>
  <si>
    <t>197.74</t>
  </si>
  <si>
    <t>721925</t>
  </si>
  <si>
    <t>DARUNAVIR MYLAN 600 MG COMPRIMIDOS RECUBIERTOS CON PELICULA EFG, 60 comprimidos</t>
  </si>
  <si>
    <t>721924</t>
  </si>
  <si>
    <t>DARUNAVIR MYLAN 800 MG COMPRIMIDOS RECUBIERTOS CON PELICULA EFG, 30 comprimidos</t>
  </si>
  <si>
    <t>721705</t>
  </si>
  <si>
    <t>DARUNAVIR KERN PHARMA 600 MG COMPRIMIDOS RECUBIERTOS CON PELICULA EFG, 60 comprimidos</t>
  </si>
  <si>
    <t>ROACTEMRA 162 MG SOLUCION INYECTABLE EN PLUMA PRECARGADA, 4 plumas precargadas de 0,9 ml</t>
  </si>
  <si>
    <t>L04AC07 - Tocilizumab</t>
  </si>
  <si>
    <t xml:space="preserve"> Tocilizumab</t>
  </si>
  <si>
    <t>714937</t>
  </si>
  <si>
    <t>NAPROXENO SODICO AUROVITAS 550 MG COMPRIMIDOS RECUBIERTOS CON PELICULA EFG 10 comprimidos</t>
  </si>
  <si>
    <t>714947</t>
  </si>
  <si>
    <t>NAPROXENO SODICO AUROVITAS 550 MG COMPRIMIDOS RECUBIERTOS CON PELICULA EFG 40 comprimidos</t>
  </si>
  <si>
    <t>PANTOPRAZOL STADA 20 mg COMPRIMIDOS GASTRORRESISTENTES EFG , 500 comprimidos</t>
  </si>
  <si>
    <t>PANTOPRAZOL STADA 40 mg COMPRIMIDOS GASTRORRESISTENTES EFG , 500 comprimidos</t>
  </si>
  <si>
    <t>STADA S.L.</t>
  </si>
  <si>
    <t xml:space="preserve">CAMBIO DE NOMBRE </t>
  </si>
  <si>
    <t>H-BAJA GENERAL</t>
  </si>
  <si>
    <t>DENVAR SUSPENSION , 20 frascos de 100 ml</t>
  </si>
  <si>
    <t>CEFOTAXIMA ACCORD 2 g I.V. EFG , 1 vial + 1 ampolla de disolvente</t>
  </si>
  <si>
    <t>CEFONICIDA ACCORD 1 g IV EFG , 100 viales + 100 ampollas de disolvente</t>
  </si>
  <si>
    <t>VIDEX 400 mg CAPSULAS DURAS GASTRORRESISTENTES , 30 cápsulas</t>
  </si>
  <si>
    <t>901140</t>
  </si>
  <si>
    <t>VIDEX 250 mg CAPSULAS DURAS GASTRORRESISTENTES , 30 cápsulas</t>
  </si>
  <si>
    <t>901165</t>
  </si>
  <si>
    <t>VIDEX 200 mg CAPSULAS DURAS GASTRORRESISTENTES , 30 cápsulas</t>
  </si>
  <si>
    <t>901157</t>
  </si>
  <si>
    <t>VIDEX 125 mg CAPSULAS DURAS GASTRORRESISTENTES , 30 cápsulas</t>
  </si>
  <si>
    <t>901132</t>
  </si>
  <si>
    <t>TILKER 300 mg, CAPSULAS DURAS DE LIBERACION PROLONGADA , 500 cápsulas</t>
  </si>
  <si>
    <t>644435</t>
  </si>
  <si>
    <t>FAMVIR 250 mg COMPRIMIDOS RECUBIERTOS CON PELICULA , 300 comprimidos</t>
  </si>
  <si>
    <t>646315</t>
  </si>
  <si>
    <t>DENVAR SUSPENSION , 20 frascos de 50 ml</t>
  </si>
  <si>
    <t>644534</t>
  </si>
  <si>
    <t>CEFTRIAXONA ACCORD 2.000 MG POLVO PARA SOLUCIÓN PARA PERFUSIÓN EFG , 1 vial + 1 ampolla de disolvente</t>
  </si>
  <si>
    <t>717504</t>
  </si>
  <si>
    <t>CEFONICIDA ACCORD 500 mg IV EFG , 100 viales + 100 ampollas de disolvente</t>
  </si>
  <si>
    <t>607648</t>
  </si>
  <si>
    <t>TASEP 1 g INTRAVENOSO , 1 vial + 1 ampolla de disolvente</t>
  </si>
  <si>
    <t>681312</t>
  </si>
  <si>
    <t>LIPEMOL 40 mg COMPRIMIDOS , 28 comprimidos</t>
  </si>
  <si>
    <t>727602</t>
  </si>
  <si>
    <t>INIBSACAIN HIPERBÁRICA 5 MG/ML SOLUCIÓN INYECTABLE , 1 ampolla de 4 ml</t>
  </si>
  <si>
    <t>822189</t>
  </si>
  <si>
    <t>FAMVIR 500 mg COMPRIMIDOS RECUBIERTOS CON PELICULA , 21 comprimidos</t>
  </si>
  <si>
    <t>672070</t>
  </si>
  <si>
    <t>FAMVIR 250 mg COMPRIMIDOS RECUBIERTOS CON PELICULA , 21 comprimidos</t>
  </si>
  <si>
    <t>687814</t>
  </si>
  <si>
    <t>FAMVIR 125 mg COMPRIMIDOS RECUBIERTOS CON PELICULA , 10 comprimidos</t>
  </si>
  <si>
    <t>670265</t>
  </si>
  <si>
    <t>CLAVERSAL 1 G COMPRIMIDOS GASTRORRESISTENTES, 100 comprimidos (Blister PVC/PVDC/Al)</t>
  </si>
  <si>
    <t>721932</t>
  </si>
  <si>
    <t>CEFTRIAXONA ACCORD 500 MG POLVO Y DISOLVENTE PARA SOLUCIÓN INYECTABLE INTRAVENOSA EFG , 1 vial + 1 ampolla de disolvente</t>
  </si>
  <si>
    <t>717652</t>
  </si>
  <si>
    <t>CEFTRIAXONA ACCORD 500 MG POLVO Y DISOLVENTE PARA SOLUCIÓN INYECTABLE INTRAMUSCULAR EFG , 1 vial + 1 ampolla de disolvente</t>
  </si>
  <si>
    <t>717363</t>
  </si>
  <si>
    <t>CEFTRIAXONA ACCORD 250 MG POLVO Y DISOLVENTE PARA SOLUCIÓN INYECTABLE INTRAMUSCULAR EFG , 1 vial + 1 ampolla de disolvente</t>
  </si>
  <si>
    <t>717223</t>
  </si>
  <si>
    <t>CEFTRIAXONA ACCORD 250 MG POLVO Y DISOLVENTE PARA SOLUCIÓN INYECTABLE  INTRAVENOSA EFG , 1 vial + 1 ampolla de disolvente</t>
  </si>
  <si>
    <t>717520</t>
  </si>
  <si>
    <t>CEFTRIAXONA ACCORD 1.000 MG POLVO Y DISOLVENTE PARA SOLUCIÓN INYECTABLE INTRAMUSCULAS EFG , 1 vial + 1 ampolla de disolvente</t>
  </si>
  <si>
    <t>717207</t>
  </si>
  <si>
    <t>CEFOTAXIMA ACCORD 500 mg, INYECTABLE EFG , 1 vial + 1 ampolla de disolvente</t>
  </si>
  <si>
    <t>723627</t>
  </si>
  <si>
    <t>CEFOTAXIMA ACCORD 1 g IV EFG , 1 vial + 1 ampolla de disolvente</t>
  </si>
  <si>
    <t>723577</t>
  </si>
  <si>
    <t>CEFOTAXIMA ACCORD 1 g IM EFG , 1 vial + 1 ampolla de disolvente</t>
  </si>
  <si>
    <t>723601</t>
  </si>
  <si>
    <t>CEFONICIDA ACCORD 500 mg IV EFG , 1 vial + 1 ampolla de disolvente</t>
  </si>
  <si>
    <t>764928</t>
  </si>
  <si>
    <t>CEFONICIDA ACCORD 1 g IV EFG , 1 vial + 1 ampolla de disolvente</t>
  </si>
  <si>
    <t>764506</t>
  </si>
  <si>
    <t>CAPD/DPCA 17 SOLUCION PARA DIALISIS PERITONEAL , 6 bolsas de 1.500 ml (SISTEMA STAY SAFE)</t>
  </si>
  <si>
    <t>789578</t>
  </si>
  <si>
    <t>Cod. Nacional</t>
  </si>
  <si>
    <t>COLECALCIFEROL, ALENDRONICO ACIDO</t>
  </si>
  <si>
    <t>ARISTO PHARMA IBERIA, S.L.</t>
  </si>
  <si>
    <t>C193</t>
  </si>
  <si>
    <t>Grupo ref.</t>
  </si>
  <si>
    <t>SANIPROJECT SL</t>
  </si>
  <si>
    <t>C428</t>
  </si>
  <si>
    <t>C466</t>
  </si>
  <si>
    <t>ACCORD HEALTHCARE, S.L.U</t>
  </si>
  <si>
    <t>KERN PHARMA, S.L.</t>
  </si>
  <si>
    <t>DERMOGEN FARMA, S.A</t>
  </si>
  <si>
    <t>C12</t>
  </si>
  <si>
    <t>QUALIGEN, S.L</t>
  </si>
  <si>
    <t>C61</t>
  </si>
  <si>
    <t>LESVI S.L.</t>
  </si>
  <si>
    <t>DARI PHARMA S.L.U</t>
  </si>
  <si>
    <t>SANDOZ FARMACEUTICA, S.A</t>
  </si>
  <si>
    <t>B. BRAUN MEDICAL S.A.</t>
  </si>
  <si>
    <t>LABORATORIOS TILLOMED SPAIN, S.L.U.</t>
  </si>
  <si>
    <t>G.E.S. GENERICOS ESPAÑOLES LABORATORIO, S.A</t>
  </si>
  <si>
    <t>UH</t>
  </si>
  <si>
    <t>AMGEN, S.A.</t>
  </si>
  <si>
    <t>JANSSEN CILAG S.A.</t>
  </si>
  <si>
    <t>TEDEC MEIJI FARMA S.A.</t>
  </si>
  <si>
    <t>REIG JOFRE S.A.</t>
  </si>
  <si>
    <t>TEVA PHARMA, S.L.U</t>
  </si>
  <si>
    <t>RATIOPHARM ESPAÑA S.A.</t>
  </si>
  <si>
    <t>C462</t>
  </si>
  <si>
    <t>KRKA FARMACEUTICA, S.L.</t>
  </si>
  <si>
    <t>DANVAL S.A.</t>
  </si>
  <si>
    <t>C14</t>
  </si>
  <si>
    <t>C8</t>
  </si>
  <si>
    <t>C159</t>
  </si>
  <si>
    <t xml:space="preserve">INDICACION </t>
  </si>
  <si>
    <t xml:space="preserve">TIPO MEDICAMENTO </t>
  </si>
  <si>
    <t>CUBICIN 350 mg polvo para solucion inyectable y para perfusion  1 vial</t>
  </si>
  <si>
    <t>CUBICIN 500 mg polvo para solucion inyectable y para perfusion  , 1 vial</t>
  </si>
  <si>
    <t>HARVONI 90mg/400mg 28 comprimidos recubiertos con pelicula</t>
  </si>
  <si>
    <t>ROACTEMRA 162 MG SOLUCION INYECTABLE EN JERINGA PRECARGADA , 4 jeringas precargadas de 0,9 ml</t>
  </si>
  <si>
    <t>607040</t>
  </si>
  <si>
    <t>ERTAPENEM AUROVITAS 1 G POLVO PARA CONCENTRADO PARA SOLUCION PARA PERFUSION EFG, 10 viales</t>
  </si>
  <si>
    <t>720513</t>
  </si>
  <si>
    <t>NATPAR 50 MICROGRAMOS/DOSIS POLVO Y DISOLVENTE PARA SOLUCION INYECTABLE, 2 cartuchos</t>
  </si>
  <si>
    <t>723876</t>
  </si>
  <si>
    <t>TADALAFILO NORMON 20 MG COMPRIMIDOS RECUBIERTOS CON PELICULA EFG, 4 comprimidos (Blister Al/PVC)</t>
  </si>
  <si>
    <t>723884</t>
  </si>
  <si>
    <t>TADALAFILO NORMON 5 MG COMPRIMIDOS RECUBIERTOS CON PELICULA EFG, 28 comprimidos (Blister Al/PVC-PVDC)</t>
  </si>
  <si>
    <t>723614</t>
  </si>
  <si>
    <t>ACIDO ZOLEDRONICO MEDICHEM 4MG/5ML CONCENTRADO PARA SOLUCION PARA PERFUSION EFG, 1 vial de 5 ml</t>
  </si>
  <si>
    <t>720515</t>
  </si>
  <si>
    <t>NATPAR 100 MICROGRAMOS/DOSIS POLVO Y DISOLVENTE PARA SOLUCIÓN INYECTABLE, 2 cartuchos</t>
  </si>
  <si>
    <t>723883</t>
  </si>
  <si>
    <t>TADALAFILO NORMON 5 MG COMPRIMIDOS RECUBIERTOS CON PELICULA EFG, 28 comprimidos (Blister Al/PVC)</t>
  </si>
  <si>
    <t>723879</t>
  </si>
  <si>
    <t>TADALAFILO NORMON 20 MG COMPRIMIDOS RECUBIERTOS CON PELICULA EFG, 4 comprimidos (Blister Al/PVC-PVDC)</t>
  </si>
  <si>
    <t>607070</t>
  </si>
  <si>
    <t>TRAMADOL/PARACETAMOL GRÜNENTHAL 37,5/325 MG COMPRIMIDOS RECUBIERTOS CON PELICULA EFG, 100 comprimidos</t>
  </si>
  <si>
    <t>720512</t>
  </si>
  <si>
    <t>NATPAR 25 MICROGRAMOS/DOSIS POLVO Y DISOLVENTE PARA SOLUCION INYECTABLE, 2 cartuchos</t>
  </si>
  <si>
    <t>723877</t>
  </si>
  <si>
    <t>TADALAFILO NORMON 20 MG COMPRIMIDOS RECUBIERTOS CON PELICULA EFG, 8 comprimidos (Blister Al/PVC)</t>
  </si>
  <si>
    <t>723644</t>
  </si>
  <si>
    <t>OMEPRAZOL ZENTIVA 20 MG CAPSULAS DURAS GASTRORRESISTENTES EFG, 28 cápsulas (blister OPA/AL/PVC-AL)</t>
  </si>
  <si>
    <t>723881</t>
  </si>
  <si>
    <t>TADALAFILO NORMON 20 MG COMPRIMIDOS RECUBIERTOS CON PELICULA EFG, 12 comprimidos (Blister Al/PVC-PVDC)</t>
  </si>
  <si>
    <t>723583</t>
  </si>
  <si>
    <t>TRAMADOL/PARACETAMOL GRÜNENTHAL 37,5/325 MG COMPRIMIDOS RECUBIERTOS CON PELICULA EFG, 60 comprimidos</t>
  </si>
  <si>
    <t>723364</t>
  </si>
  <si>
    <t>LORITOZIN 5 MG COMPRIMIDOS BUCODISPERSABLES, 20 comprimidos</t>
  </si>
  <si>
    <t>719125</t>
  </si>
  <si>
    <t>IMATINIB DR REDDYS 100 MG CAPSULAS DURAS EFG, 60 cápsulas</t>
  </si>
  <si>
    <t>720514</t>
  </si>
  <si>
    <t>NATPAR 75 MICROGRAMOS/DOSIS POLVO Y DISOLVENTE PARA SOLUCION INYECTABLE, 2 cartuchos</t>
  </si>
  <si>
    <t>607094</t>
  </si>
  <si>
    <t xml:space="preserve">AGOMELATINA STADA 25 MG COMPRIMIDOS RECUBIERTOS CON PELICULA EFG, 100 comprimidos </t>
  </si>
  <si>
    <t>722464</t>
  </si>
  <si>
    <t>ARIPIPRAZOL ROWLEY 5 MG COMPRIMIDOS EFG, 28 comprimidos</t>
  </si>
  <si>
    <t>719491</t>
  </si>
  <si>
    <t>IMATINIB DR REDDYS 400 MG CAPSULAS DURAS EFG, 30 cápsulas</t>
  </si>
  <si>
    <t>723880</t>
  </si>
  <si>
    <t>TADALAFILO NORMON 20 MG COMPRIMIDOS RECUBIERTOS CON PELICULA EFG, 8 comprimidos (Blister Al/PVC-PVDC)</t>
  </si>
  <si>
    <t>723873</t>
  </si>
  <si>
    <t>TADALAFILO NORMON 10 MG COMPRIMIDOS RECUBIERTOS CON PELICULA EFG, 4 comprimidos (Blister Al/PVC)</t>
  </si>
  <si>
    <t>723642</t>
  </si>
  <si>
    <t>OMEPRAZOL ZENTIVA 20 MG CAPSULAS DURAS GASTRORRESISTENTES EFG, 14 cápsulas (blister OPA/AL/PVC-AL)</t>
  </si>
  <si>
    <t>723582</t>
  </si>
  <si>
    <t>TRAMADOL/PARACETAMOL GRÜNENTHAL 37,5/325 MG COMPRIMIDOS RECUBIERTOS CON PELICULA EFG, 20 comprimidos</t>
  </si>
  <si>
    <t>723363</t>
  </si>
  <si>
    <t>LEVOCETIRIZINA SUBSTIPHARM 5 MG COMPRIMIDOS BUCODISPERSABLES EFG, 20 comprimidos</t>
  </si>
  <si>
    <t>723875</t>
  </si>
  <si>
    <t>TADALAFILO NORMON 10 MG COMPRIMIDOS RECUBIERTOS CON PELICULA EFG, 4 comprimidos (Blister Al/PVC-PVDC)</t>
  </si>
  <si>
    <t>723878</t>
  </si>
  <si>
    <t>TADALAFILO NORMON 20 MG COMPRIMIDOS RECUBIERTOS CON PELICULA EFG, 12 comprimidos (Blister Al/PVC)</t>
  </si>
  <si>
    <t>CYMEVENE 500 mg POLVO PARA CONCENTRADO PARA SOLUCION PARA PERFUSION , 5 viales</t>
  </si>
  <si>
    <t>SOVALDI 400mg comprimidos recubiertos con pelicula , 28 COMPRIMIDOS</t>
  </si>
  <si>
    <t>MIMPARA 30 mg COMPRIMIDOS RECUBIERTOS CON PELICULA, 28 comprimidos</t>
  </si>
  <si>
    <t>MIMPARA 60 mg COMPRIMIDOS RECUBIERTOS CON PELICULA, 28 comprimidos</t>
  </si>
  <si>
    <t>MIMPARA 90 mg COMPRIMIDOS RECUBIERTOS CON PELICULA, 28 comprimidos</t>
  </si>
  <si>
    <r>
      <rPr>
        <b/>
        <sz val="10"/>
        <rFont val="Arial"/>
        <family val="2"/>
      </rPr>
      <t>Extensión de la indicación</t>
    </r>
    <r>
      <rPr>
        <sz val="10"/>
        <rFont val="Arial"/>
        <family val="2"/>
      </rPr>
      <t>: “Pacientes adultos y pediátricos (de 1 a 17 años de edad) con bacteriemia por Staphylococcus aureus (BSA). Para su uso en adultos la bacteriemia debe estar asociada a EID o IPPBc, mientras que para su uso en pacientes pediátricos, la bacteriemia debe estar asociada a IPPBc”</t>
    </r>
  </si>
  <si>
    <r>
      <t>Extensión de la indicación</t>
    </r>
    <r>
      <rPr>
        <sz val="10"/>
        <color indexed="8"/>
        <rFont val="Arial"/>
        <family val="2"/>
      </rPr>
      <t>: “</t>
    </r>
    <r>
      <rPr>
        <sz val="10"/>
        <color indexed="63"/>
        <rFont val="Arial"/>
        <family val="2"/>
      </rPr>
      <t>Cymevene también está indicado desde el nacimiento para la: prevención de la enfermedad por CMV utilizando profilaxis universal en pacientes con inmunosupresión iatrogénica (por ejemplo, después de un trasplante de órgano o de una quimioterapia antineoplásica).</t>
    </r>
  </si>
  <si>
    <r>
      <t>Inclusión de la indicación</t>
    </r>
    <r>
      <rPr>
        <sz val="10"/>
        <rFont val="Arial"/>
        <family val="2"/>
      </rPr>
      <t xml:space="preserve">: </t>
    </r>
    <r>
      <rPr>
        <i/>
        <sz val="10"/>
        <rFont val="Arial"/>
        <family val="2"/>
      </rPr>
      <t>Población pediátrica: “</t>
    </r>
    <r>
      <rPr>
        <sz val="10"/>
        <rFont val="Arial"/>
        <family val="2"/>
      </rPr>
      <t>Tratamiento del hiperparatiroidismo (HPT) secundario en niños de 3 años de edad o mayores, con insuficiencia renal crónica en diálisis en los que el HPT secundario no está adecuadamente controlado con el tratamiento habitual. Mimpara puede utilizarse como parte de un régimen terapéutico, que incluya quelantes del fósforo y/o análogos de vitamina D, según proceda”</t>
    </r>
  </si>
  <si>
    <r>
      <t>Extensión de la indicación</t>
    </r>
    <r>
      <rPr>
        <sz val="10"/>
        <rFont val="Arial"/>
        <family val="2"/>
      </rPr>
      <t>: “Sovaldi está indicado en combinación con otros medicamentos para el tratamiento de la hepatitis C crónica (HCC) en adultos y en adolescentes de 12 a menores de 18 años de edad”</t>
    </r>
  </si>
  <si>
    <r>
      <rPr>
        <b/>
        <sz val="10"/>
        <rFont val="Arial"/>
        <family val="2"/>
      </rPr>
      <t>Nuevas indicaciones:</t>
    </r>
    <r>
      <rPr>
        <sz val="10"/>
        <rFont val="Arial"/>
        <family val="2"/>
      </rPr>
      <t xml:space="preserve"> -Tratamiento de artritis reumatoide (AR), grave, activa y progresiva en adultos no tratados previamente con MTX. </t>
    </r>
    <r>
      <rPr>
        <b/>
        <sz val="10"/>
        <rFont val="Arial"/>
        <family val="2"/>
      </rPr>
      <t>-</t>
    </r>
    <r>
      <rPr>
        <sz val="10"/>
        <rFont val="Arial"/>
        <family val="2"/>
      </rPr>
      <t xml:space="preserve">En combinación con MTX o en monoterapia, para el tratamiento de artritis idiopática juvenil poliarticular (AIJp, factor reumatoide positivo o negativo y oligoarteritis extendida) en pacientes de 2 años de edad y mayores, que no han respondido adecuadamente al tratamiento previo con MTX. </t>
    </r>
    <r>
      <rPr>
        <b/>
        <sz val="10"/>
        <rFont val="Arial"/>
        <family val="2"/>
      </rPr>
      <t>-</t>
    </r>
    <r>
      <rPr>
        <sz val="10"/>
        <rFont val="Arial"/>
        <family val="2"/>
      </rPr>
      <t xml:space="preserve">Tratamiento de Arteritis de Células Gigantes (ACG) en pacientes adultos. </t>
    </r>
    <r>
      <rPr>
        <b/>
        <sz val="10"/>
        <rFont val="Arial"/>
        <family val="2"/>
      </rPr>
      <t>(financiación restringida)</t>
    </r>
  </si>
  <si>
    <t xml:space="preserve">NUEVO PVL
</t>
  </si>
  <si>
    <t xml:space="preserve">CINFA S.A. </t>
  </si>
  <si>
    <t>LABORATORIOS RUBIO S.A.</t>
  </si>
  <si>
    <t xml:space="preserve">RATIOPHARM ESPAÑA S.A. </t>
  </si>
  <si>
    <t>KERN PHARMA S.L.</t>
  </si>
  <si>
    <t>MYLAN PHARMACEUTICALS S.L.</t>
  </si>
  <si>
    <t>PFIZER GEP S.L.</t>
  </si>
  <si>
    <t>AUROVITAS SPAIN S.A.U.</t>
  </si>
  <si>
    <t>KRKA FARMACEUTICA S.L.</t>
  </si>
  <si>
    <t>DARI PHARMA S.L.U.</t>
  </si>
  <si>
    <t>ASPEN PARMACARE ESPAÑA</t>
  </si>
  <si>
    <t>FERRER FARMA S.A.</t>
  </si>
  <si>
    <t>PFIZER S.L.</t>
  </si>
  <si>
    <t>ASPEN PHARMACARE ESPAÑA, S.L.</t>
  </si>
  <si>
    <t>PFIZER  S.L.</t>
  </si>
  <si>
    <t>SERVIER  S.L.</t>
  </si>
  <si>
    <t>ONIVYDE 5 MG/ML CONCENTRADO PARA SOLUCION PARA PERFUSION, 1 vial de 10 ml</t>
  </si>
  <si>
    <t>VFEND 50 mg COMPRIMIDOS RECUBIERTOS CON PELICULA, 28 comprimidos</t>
  </si>
  <si>
    <t>ROCHE FARMA S.A.</t>
  </si>
  <si>
    <t>SCP-DH</t>
  </si>
  <si>
    <r>
      <rPr>
        <b/>
        <sz val="10"/>
        <rFont val="Arial"/>
        <family val="2"/>
      </rPr>
      <t>Extensión de la indicación</t>
    </r>
    <r>
      <rPr>
        <sz val="10"/>
        <rFont val="Arial"/>
        <family val="2"/>
      </rPr>
      <t>: “Harvoni está indicado en combinación con otros medicamentos para el tratamiento de la hepatitis C crónica (HCC) en adultos y en adolescentes de 12 a menores de 18 años de edad"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</si>
</sst>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10"/>
      <color indexed="9"/>
      <name val="Arial"/>
      <family val="2"/>
    </font>
    <font>
      <sz val="10"/>
      <name val="Arial"/>
      <family val="2"/>
    </font>
    <font>
      <b/>
      <sz val="11"/>
      <name val="Arial"/>
      <family val="2"/>
    </font>
    <font>
      <b/>
      <sz val="10"/>
      <name val="Arial"/>
      <family val="2"/>
    </font>
    <font>
      <sz val="10"/>
      <color indexed="8"/>
      <name val="Arial"/>
      <family val="2"/>
    </font>
    <font>
      <sz val="10"/>
      <color indexed="63"/>
      <name val="Arial"/>
      <family val="2"/>
    </font>
    <font>
      <i/>
      <sz val="10"/>
      <name val="Arial"/>
      <family val="2"/>
    </font>
    <font>
      <b/>
      <sz val="11"/>
      <color theme="1"/>
      <name val="Calibri"/>
      <family val="2"/>
      <scheme val="minor"/>
    </font>
    <font>
      <sz val="11"/>
      <name val="Calibri"/>
      <family val="2"/>
      <scheme val="minor"/>
    </font>
    <font>
      <sz val="11"/>
      <color rgb="FF000000"/>
      <name val="Calibri"/>
      <family val="2"/>
      <scheme val="minor"/>
    </font>
    <font>
      <b/>
      <sz val="10"/>
      <color rgb="FF000000"/>
      <name val="Arial"/>
      <family val="2"/>
    </font>
    <font>
      <sz val="8"/>
      <color rgb="FF000000"/>
      <name val="Arial"/>
      <family val="2"/>
    </font>
    <font>
      <sz val="8.8000000000000007"/>
      <color rgb="FF000000"/>
      <name val="Arial"/>
      <family val="2"/>
    </font>
    <font>
      <b/>
      <sz val="10"/>
      <color rgb="FFFF0000"/>
      <name val="Arial"/>
      <family val="2"/>
    </font>
  </fonts>
  <fills count="8">
    <fill>
      <patternFill patternType="none"/>
    </fill>
    <fill>
      <patternFill patternType="gray125"/>
    </fill>
    <fill>
      <patternFill patternType="solid">
        <fgColor indexed="62"/>
      </patternFill>
    </fill>
    <fill>
      <patternFill patternType="solid">
        <fgColor theme="2"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5"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10" fillId="0" borderId="1" xfId="0" applyFont="1" applyBorder="1" applyAlignment="1">
      <alignment horizontal="left" wrapText="1"/>
    </xf>
    <xf numFmtId="0" fontId="11" fillId="0"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0" borderId="1" xfId="0" applyFont="1" applyBorder="1"/>
    <xf numFmtId="0" fontId="1" fillId="4" borderId="1" xfId="0" applyFont="1" applyFill="1"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4" borderId="1" xfId="0" applyFont="1" applyFill="1" applyBorder="1" applyAlignment="1">
      <alignment horizontal="left" wrapText="1"/>
    </xf>
    <xf numFmtId="0" fontId="3" fillId="4" borderId="1" xfId="0" applyFont="1" applyFill="1" applyBorder="1"/>
    <xf numFmtId="0" fontId="1" fillId="4" borderId="1" xfId="0" applyFont="1" applyFill="1" applyBorder="1"/>
    <xf numFmtId="0" fontId="3" fillId="4"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0" borderId="1" xfId="0" applyFont="1" applyBorder="1"/>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xf numFmtId="0" fontId="1" fillId="0" borderId="1" xfId="0" applyFont="1" applyBorder="1" applyAlignment="1">
      <alignment vertical="center" wrapText="1"/>
    </xf>
    <xf numFmtId="0" fontId="3" fillId="0" borderId="1" xfId="0" applyFont="1" applyBorder="1" applyAlignment="1">
      <alignment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wrapText="1"/>
    </xf>
    <xf numFmtId="0" fontId="0" fillId="4" borderId="1" xfId="0" applyFill="1" applyBorder="1" applyAlignment="1">
      <alignment horizontal="center" vertical="center"/>
    </xf>
    <xf numFmtId="0" fontId="0" fillId="4" borderId="1" xfId="0" applyFill="1" applyBorder="1" applyAlignment="1">
      <alignment vertical="center" wrapText="1"/>
    </xf>
    <xf numFmtId="0" fontId="0" fillId="4" borderId="1" xfId="0" applyFill="1" applyBorder="1"/>
    <xf numFmtId="0" fontId="12" fillId="0" borderId="1" xfId="0" applyFont="1" applyBorder="1" applyAlignment="1">
      <alignment horizontal="justify" vertical="center"/>
    </xf>
    <xf numFmtId="0" fontId="5" fillId="4" borderId="1" xfId="0" applyFont="1" applyFill="1" applyBorder="1" applyAlignment="1">
      <alignment vertical="center" wrapText="1"/>
    </xf>
    <xf numFmtId="0" fontId="9" fillId="6"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4" fillId="0" borderId="1" xfId="0" applyFont="1" applyBorder="1" applyAlignment="1">
      <alignment wrapText="1"/>
    </xf>
    <xf numFmtId="0" fontId="1" fillId="0" borderId="1" xfId="0" applyFont="1" applyBorder="1" applyAlignment="1">
      <alignment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 fillId="4" borderId="1" xfId="0" applyFont="1" applyFill="1" applyBorder="1" applyAlignment="1">
      <alignment horizont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1" fillId="0" borderId="6"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Normal="100" workbookViewId="0">
      <selection activeCell="E8" sqref="E8"/>
    </sheetView>
  </sheetViews>
  <sheetFormatPr baseColWidth="10" defaultColWidth="8.85546875" defaultRowHeight="12.75" x14ac:dyDescent="0.2"/>
  <cols>
    <col min="1" max="1" width="7" style="2" customWidth="1"/>
    <col min="2" max="2" width="17.140625" style="2" customWidth="1"/>
    <col min="3" max="3" width="11.7109375" style="2" customWidth="1"/>
    <col min="4" max="4" width="36" style="5" customWidth="1"/>
    <col min="5" max="5" width="8.140625" style="2" customWidth="1"/>
    <col min="6" max="8" width="6.28515625" style="2" customWidth="1"/>
    <col min="9" max="9" width="11.140625" style="2" customWidth="1"/>
    <col min="10" max="10" width="11.5703125" style="5" customWidth="1"/>
    <col min="11" max="11" width="13.28515625" style="5" customWidth="1"/>
    <col min="12" max="12" width="26.28515625" style="5" customWidth="1"/>
    <col min="13" max="13" width="8.5703125" style="2" customWidth="1"/>
    <col min="14" max="14" width="9.85546875" style="2" customWidth="1"/>
    <col min="15" max="16384" width="8.85546875" style="5"/>
  </cols>
  <sheetData>
    <row r="1" spans="1:15" ht="36.75" customHeight="1" x14ac:dyDescent="0.2">
      <c r="A1" s="55" t="s">
        <v>343</v>
      </c>
      <c r="B1" s="55"/>
      <c r="C1" s="55"/>
      <c r="D1" s="55"/>
      <c r="E1" s="55"/>
      <c r="F1" s="55"/>
      <c r="G1" s="55"/>
      <c r="H1" s="55"/>
      <c r="I1" s="55"/>
      <c r="J1" s="55"/>
      <c r="K1" s="55"/>
      <c r="L1" s="55"/>
      <c r="M1" s="55"/>
      <c r="N1" s="55"/>
      <c r="O1" s="55"/>
    </row>
    <row r="2" spans="1:15" s="2" customFormat="1" ht="51" customHeight="1" x14ac:dyDescent="0.2">
      <c r="A2" s="1" t="s">
        <v>345</v>
      </c>
      <c r="B2" s="1" t="s">
        <v>346</v>
      </c>
      <c r="C2" s="1" t="s">
        <v>341</v>
      </c>
      <c r="D2" s="1" t="s">
        <v>194</v>
      </c>
      <c r="E2" s="1" t="s">
        <v>192</v>
      </c>
      <c r="F2" s="1" t="s">
        <v>1</v>
      </c>
      <c r="G2" s="1" t="s">
        <v>2</v>
      </c>
      <c r="H2" s="1" t="s">
        <v>3</v>
      </c>
      <c r="I2" s="1" t="s">
        <v>196</v>
      </c>
      <c r="J2" s="1" t="s">
        <v>197</v>
      </c>
      <c r="K2" s="1" t="s">
        <v>198</v>
      </c>
      <c r="L2" s="1" t="s">
        <v>5</v>
      </c>
      <c r="M2" s="1" t="s">
        <v>199</v>
      </c>
      <c r="N2" s="1" t="s">
        <v>200</v>
      </c>
      <c r="O2" s="1" t="s">
        <v>609</v>
      </c>
    </row>
    <row r="3" spans="1:15" ht="46.15" customHeight="1" x14ac:dyDescent="0.2">
      <c r="A3" s="4">
        <v>1229</v>
      </c>
      <c r="B3" s="4" t="s">
        <v>633</v>
      </c>
      <c r="C3" s="4" t="s">
        <v>51</v>
      </c>
      <c r="D3" s="7" t="s">
        <v>52</v>
      </c>
      <c r="E3" s="4" t="s">
        <v>191</v>
      </c>
      <c r="F3" s="4"/>
      <c r="G3" s="4"/>
      <c r="H3" s="4" t="s">
        <v>8</v>
      </c>
      <c r="I3" s="4" t="s">
        <v>195</v>
      </c>
      <c r="J3" s="3" t="s">
        <v>22</v>
      </c>
      <c r="K3" s="3" t="s">
        <v>53</v>
      </c>
      <c r="L3" s="3" t="s">
        <v>54</v>
      </c>
      <c r="M3" s="4" t="s">
        <v>55</v>
      </c>
      <c r="N3" s="4" t="s">
        <v>56</v>
      </c>
      <c r="O3" s="12" t="s">
        <v>637</v>
      </c>
    </row>
    <row r="4" spans="1:15" ht="25.5" x14ac:dyDescent="0.2">
      <c r="A4" s="13">
        <v>1240</v>
      </c>
      <c r="B4" s="13" t="s">
        <v>607</v>
      </c>
      <c r="C4" s="30" t="s">
        <v>496</v>
      </c>
      <c r="D4" s="13" t="s">
        <v>497</v>
      </c>
      <c r="E4" s="30" t="s">
        <v>191</v>
      </c>
      <c r="F4" s="30"/>
      <c r="G4" s="30" t="s">
        <v>8</v>
      </c>
      <c r="H4" s="30"/>
      <c r="I4" s="30" t="s">
        <v>2</v>
      </c>
      <c r="J4" s="13" t="s">
        <v>9</v>
      </c>
      <c r="K4" s="13" t="s">
        <v>498</v>
      </c>
      <c r="L4" s="13" t="s">
        <v>499</v>
      </c>
      <c r="M4" s="13" t="s">
        <v>500</v>
      </c>
      <c r="N4" s="13" t="s">
        <v>25</v>
      </c>
      <c r="O4" s="20" t="s">
        <v>608</v>
      </c>
    </row>
    <row r="5" spans="1:15" ht="39" customHeight="1" x14ac:dyDescent="0.2">
      <c r="A5" s="4">
        <v>624</v>
      </c>
      <c r="B5" s="4" t="s">
        <v>628</v>
      </c>
      <c r="C5" s="4" t="s">
        <v>96</v>
      </c>
      <c r="D5" s="7" t="s">
        <v>97</v>
      </c>
      <c r="E5" s="4"/>
      <c r="F5" s="4"/>
      <c r="G5" s="4"/>
      <c r="H5" s="4" t="s">
        <v>8</v>
      </c>
      <c r="I5" s="4" t="s">
        <v>3</v>
      </c>
      <c r="J5" s="3" t="s">
        <v>22</v>
      </c>
      <c r="K5" s="3" t="s">
        <v>98</v>
      </c>
      <c r="L5" s="3" t="s">
        <v>99</v>
      </c>
      <c r="M5" s="4" t="s">
        <v>100</v>
      </c>
      <c r="N5" s="4" t="s">
        <v>101</v>
      </c>
    </row>
    <row r="6" spans="1:15" ht="39" customHeight="1" x14ac:dyDescent="0.2">
      <c r="A6" s="13">
        <v>1131</v>
      </c>
      <c r="B6" s="13" t="s">
        <v>617</v>
      </c>
      <c r="C6" s="30" t="s">
        <v>470</v>
      </c>
      <c r="D6" s="13" t="s">
        <v>471</v>
      </c>
      <c r="E6" s="30" t="s">
        <v>191</v>
      </c>
      <c r="F6" s="30"/>
      <c r="G6" s="30"/>
      <c r="H6" s="30"/>
      <c r="I6" s="30"/>
      <c r="J6" s="13" t="s">
        <v>9</v>
      </c>
      <c r="K6" s="13" t="s">
        <v>458</v>
      </c>
      <c r="L6" s="13" t="s">
        <v>459</v>
      </c>
      <c r="M6" s="13" t="s">
        <v>472</v>
      </c>
      <c r="N6" s="13" t="s">
        <v>473</v>
      </c>
      <c r="O6" s="20" t="s">
        <v>618</v>
      </c>
    </row>
    <row r="7" spans="1:15" ht="39" customHeight="1" x14ac:dyDescent="0.2">
      <c r="A7" s="13">
        <v>1131</v>
      </c>
      <c r="B7" s="13" t="s">
        <v>617</v>
      </c>
      <c r="C7" s="30" t="s">
        <v>474</v>
      </c>
      <c r="D7" s="13" t="s">
        <v>475</v>
      </c>
      <c r="E7" s="30" t="s">
        <v>191</v>
      </c>
      <c r="F7" s="30"/>
      <c r="G7" s="30"/>
      <c r="H7" s="30"/>
      <c r="I7" s="30"/>
      <c r="J7" s="13" t="s">
        <v>9</v>
      </c>
      <c r="K7" s="13" t="s">
        <v>458</v>
      </c>
      <c r="L7" s="13" t="s">
        <v>459</v>
      </c>
      <c r="M7" s="13" t="s">
        <v>476</v>
      </c>
      <c r="N7" s="13" t="s">
        <v>477</v>
      </c>
      <c r="O7" s="20" t="s">
        <v>618</v>
      </c>
    </row>
    <row r="8" spans="1:15" ht="39" customHeight="1" x14ac:dyDescent="0.2">
      <c r="A8" s="13">
        <v>1131</v>
      </c>
      <c r="B8" s="13" t="s">
        <v>617</v>
      </c>
      <c r="C8" s="30" t="s">
        <v>466</v>
      </c>
      <c r="D8" s="13" t="s">
        <v>467</v>
      </c>
      <c r="E8" s="30" t="s">
        <v>191</v>
      </c>
      <c r="F8" s="30"/>
      <c r="G8" s="30"/>
      <c r="H8" s="30"/>
      <c r="I8" s="30"/>
      <c r="J8" s="13" t="s">
        <v>9</v>
      </c>
      <c r="K8" s="13" t="s">
        <v>458</v>
      </c>
      <c r="L8" s="13" t="s">
        <v>459</v>
      </c>
      <c r="M8" s="13" t="s">
        <v>468</v>
      </c>
      <c r="N8" s="13" t="s">
        <v>469</v>
      </c>
      <c r="O8" s="20" t="s">
        <v>618</v>
      </c>
    </row>
    <row r="9" spans="1:15" ht="39" customHeight="1" x14ac:dyDescent="0.2">
      <c r="A9" s="13">
        <v>1131</v>
      </c>
      <c r="B9" s="13" t="s">
        <v>617</v>
      </c>
      <c r="C9" s="30" t="s">
        <v>456</v>
      </c>
      <c r="D9" s="13" t="s">
        <v>457</v>
      </c>
      <c r="E9" s="30" t="s">
        <v>191</v>
      </c>
      <c r="F9" s="30"/>
      <c r="G9" s="30"/>
      <c r="H9" s="30"/>
      <c r="I9" s="30"/>
      <c r="J9" s="13" t="s">
        <v>9</v>
      </c>
      <c r="K9" s="13" t="s">
        <v>458</v>
      </c>
      <c r="L9" s="13" t="s">
        <v>459</v>
      </c>
      <c r="M9" s="13" t="s">
        <v>460</v>
      </c>
      <c r="N9" s="13" t="s">
        <v>461</v>
      </c>
      <c r="O9" s="20" t="s">
        <v>618</v>
      </c>
    </row>
    <row r="10" spans="1:15" ht="39" customHeight="1" x14ac:dyDescent="0.2">
      <c r="A10" s="13">
        <v>1131</v>
      </c>
      <c r="B10" s="13" t="s">
        <v>617</v>
      </c>
      <c r="C10" s="30" t="s">
        <v>462</v>
      </c>
      <c r="D10" s="13" t="s">
        <v>463</v>
      </c>
      <c r="E10" s="30" t="s">
        <v>191</v>
      </c>
      <c r="F10" s="30"/>
      <c r="G10" s="30"/>
      <c r="H10" s="30"/>
      <c r="I10" s="30"/>
      <c r="J10" s="13" t="s">
        <v>9</v>
      </c>
      <c r="K10" s="13" t="s">
        <v>458</v>
      </c>
      <c r="L10" s="13" t="s">
        <v>459</v>
      </c>
      <c r="M10" s="13" t="s">
        <v>464</v>
      </c>
      <c r="N10" s="13" t="s">
        <v>465</v>
      </c>
      <c r="O10" s="20" t="s">
        <v>618</v>
      </c>
    </row>
    <row r="11" spans="1:15" ht="39" customHeight="1" x14ac:dyDescent="0.2">
      <c r="A11" s="13">
        <v>1327</v>
      </c>
      <c r="B11" s="13" t="s">
        <v>610</v>
      </c>
      <c r="C11" s="30" t="s">
        <v>501</v>
      </c>
      <c r="D11" s="13" t="s">
        <v>502</v>
      </c>
      <c r="E11" s="30" t="s">
        <v>191</v>
      </c>
      <c r="F11" s="30"/>
      <c r="G11" s="30"/>
      <c r="H11" s="30" t="s">
        <v>8</v>
      </c>
      <c r="I11" s="30" t="s">
        <v>195</v>
      </c>
      <c r="J11" s="13" t="s">
        <v>22</v>
      </c>
      <c r="K11" s="13" t="s">
        <v>503</v>
      </c>
      <c r="L11" s="13" t="s">
        <v>504</v>
      </c>
      <c r="M11" s="13" t="s">
        <v>505</v>
      </c>
      <c r="N11" s="13" t="s">
        <v>506</v>
      </c>
      <c r="O11" s="20" t="s">
        <v>611</v>
      </c>
    </row>
    <row r="12" spans="1:15" ht="39" customHeight="1" x14ac:dyDescent="0.2">
      <c r="A12" s="13">
        <v>1327</v>
      </c>
      <c r="B12" s="13" t="s">
        <v>610</v>
      </c>
      <c r="C12" s="30" t="s">
        <v>507</v>
      </c>
      <c r="D12" s="13" t="s">
        <v>508</v>
      </c>
      <c r="E12" s="30" t="s">
        <v>191</v>
      </c>
      <c r="F12" s="30"/>
      <c r="G12" s="30"/>
      <c r="H12" s="30" t="s">
        <v>8</v>
      </c>
      <c r="I12" s="30" t="s">
        <v>195</v>
      </c>
      <c r="J12" s="13" t="s">
        <v>22</v>
      </c>
      <c r="K12" s="13" t="s">
        <v>503</v>
      </c>
      <c r="L12" s="13" t="s">
        <v>504</v>
      </c>
      <c r="M12" s="13" t="s">
        <v>509</v>
      </c>
      <c r="N12" s="13" t="s">
        <v>510</v>
      </c>
      <c r="O12" s="20" t="s">
        <v>611</v>
      </c>
    </row>
    <row r="13" spans="1:15" ht="39" customHeight="1" x14ac:dyDescent="0.2">
      <c r="A13" s="13">
        <v>1326</v>
      </c>
      <c r="B13" s="13" t="s">
        <v>620</v>
      </c>
      <c r="C13" s="30" t="s">
        <v>478</v>
      </c>
      <c r="D13" s="13" t="s">
        <v>479</v>
      </c>
      <c r="E13" s="30" t="s">
        <v>191</v>
      </c>
      <c r="F13" s="30"/>
      <c r="G13" s="30"/>
      <c r="H13" s="30"/>
      <c r="I13" s="30"/>
      <c r="J13" s="13" t="s">
        <v>9</v>
      </c>
      <c r="K13" s="13" t="s">
        <v>480</v>
      </c>
      <c r="L13" s="13" t="s">
        <v>481</v>
      </c>
      <c r="M13" s="13" t="s">
        <v>482</v>
      </c>
      <c r="N13" s="13" t="s">
        <v>483</v>
      </c>
      <c r="O13" s="19"/>
    </row>
    <row r="14" spans="1:15" ht="39" customHeight="1" x14ac:dyDescent="0.2">
      <c r="A14" s="13">
        <v>339</v>
      </c>
      <c r="B14" s="13" t="s">
        <v>619</v>
      </c>
      <c r="C14" s="30" t="s">
        <v>484</v>
      </c>
      <c r="D14" s="13" t="s">
        <v>485</v>
      </c>
      <c r="E14" s="30" t="s">
        <v>191</v>
      </c>
      <c r="F14" s="30"/>
      <c r="G14" s="30"/>
      <c r="H14" s="30"/>
      <c r="I14" s="30"/>
      <c r="J14" s="13" t="s">
        <v>9</v>
      </c>
      <c r="K14" s="13" t="s">
        <v>480</v>
      </c>
      <c r="L14" s="13" t="s">
        <v>481</v>
      </c>
      <c r="M14" s="13" t="s">
        <v>482</v>
      </c>
      <c r="N14" s="13" t="s">
        <v>483</v>
      </c>
      <c r="O14" s="19"/>
    </row>
    <row r="15" spans="1:15" ht="39" customHeight="1" x14ac:dyDescent="0.2">
      <c r="A15" s="4">
        <v>493</v>
      </c>
      <c r="B15" s="4" t="s">
        <v>629</v>
      </c>
      <c r="C15" s="4" t="s">
        <v>169</v>
      </c>
      <c r="D15" s="7" t="s">
        <v>170</v>
      </c>
      <c r="E15" s="4"/>
      <c r="F15" s="4"/>
      <c r="G15" s="4"/>
      <c r="H15" s="4"/>
      <c r="I15" s="4"/>
      <c r="J15" s="3" t="s">
        <v>9</v>
      </c>
      <c r="K15" s="3" t="s">
        <v>171</v>
      </c>
      <c r="L15" s="3" t="s">
        <v>172</v>
      </c>
      <c r="M15" s="4" t="s">
        <v>173</v>
      </c>
      <c r="N15" s="4" t="s">
        <v>174</v>
      </c>
    </row>
    <row r="16" spans="1:15" ht="39" customHeight="1" x14ac:dyDescent="0.2">
      <c r="A16" s="4">
        <v>1079</v>
      </c>
      <c r="B16" s="4" t="s">
        <v>630</v>
      </c>
      <c r="C16" s="4" t="s">
        <v>124</v>
      </c>
      <c r="D16" s="7" t="s">
        <v>125</v>
      </c>
      <c r="E16" s="4"/>
      <c r="F16" s="4"/>
      <c r="G16" s="4"/>
      <c r="H16" s="4"/>
      <c r="I16" s="4"/>
      <c r="J16" s="3" t="s">
        <v>9</v>
      </c>
      <c r="K16" s="3" t="s">
        <v>79</v>
      </c>
      <c r="L16" s="3" t="s">
        <v>80</v>
      </c>
      <c r="M16" s="4" t="s">
        <v>126</v>
      </c>
      <c r="N16" s="4" t="s">
        <v>127</v>
      </c>
    </row>
    <row r="17" spans="1:15" ht="39" customHeight="1" x14ac:dyDescent="0.2">
      <c r="A17" s="4">
        <v>704</v>
      </c>
      <c r="B17" s="4" t="s">
        <v>631</v>
      </c>
      <c r="C17" s="4" t="s">
        <v>145</v>
      </c>
      <c r="D17" s="7" t="s">
        <v>146</v>
      </c>
      <c r="E17" s="4"/>
      <c r="F17" s="4"/>
      <c r="G17" s="4"/>
      <c r="H17" s="4"/>
      <c r="I17" s="4"/>
      <c r="J17" s="3" t="s">
        <v>9</v>
      </c>
      <c r="K17" s="3" t="s">
        <v>79</v>
      </c>
      <c r="L17" s="3" t="s">
        <v>80</v>
      </c>
      <c r="M17" s="4" t="s">
        <v>126</v>
      </c>
      <c r="N17" s="4" t="s">
        <v>127</v>
      </c>
    </row>
    <row r="18" spans="1:15" ht="39" customHeight="1" x14ac:dyDescent="0.2">
      <c r="A18" s="4">
        <v>704</v>
      </c>
      <c r="B18" s="4" t="s">
        <v>631</v>
      </c>
      <c r="C18" s="4" t="s">
        <v>77</v>
      </c>
      <c r="D18" s="7" t="s">
        <v>78</v>
      </c>
      <c r="E18" s="4"/>
      <c r="F18" s="4"/>
      <c r="G18" s="4"/>
      <c r="H18" s="4"/>
      <c r="I18" s="4"/>
      <c r="J18" s="3" t="s">
        <v>9</v>
      </c>
      <c r="K18" s="3" t="s">
        <v>79</v>
      </c>
      <c r="L18" s="3" t="s">
        <v>80</v>
      </c>
      <c r="M18" s="4" t="s">
        <v>81</v>
      </c>
      <c r="N18" s="4" t="s">
        <v>82</v>
      </c>
    </row>
    <row r="19" spans="1:15" ht="39" customHeight="1" x14ac:dyDescent="0.2">
      <c r="A19" s="4">
        <v>1079</v>
      </c>
      <c r="B19" s="4" t="s">
        <v>630</v>
      </c>
      <c r="C19" s="4" t="s">
        <v>102</v>
      </c>
      <c r="D19" s="7" t="s">
        <v>103</v>
      </c>
      <c r="E19" s="4"/>
      <c r="F19" s="4"/>
      <c r="G19" s="4"/>
      <c r="H19" s="4"/>
      <c r="I19" s="4"/>
      <c r="J19" s="3" t="s">
        <v>9</v>
      </c>
      <c r="K19" s="3" t="s">
        <v>79</v>
      </c>
      <c r="L19" s="3" t="s">
        <v>80</v>
      </c>
      <c r="M19" s="4" t="s">
        <v>81</v>
      </c>
      <c r="N19" s="4" t="s">
        <v>82</v>
      </c>
    </row>
    <row r="20" spans="1:15" ht="66.599999999999994" customHeight="1" x14ac:dyDescent="0.2">
      <c r="A20" s="4">
        <v>1303</v>
      </c>
      <c r="B20" s="4" t="s">
        <v>623</v>
      </c>
      <c r="C20" s="4" t="s">
        <v>147</v>
      </c>
      <c r="D20" s="7" t="s">
        <v>148</v>
      </c>
      <c r="E20" s="4" t="s">
        <v>191</v>
      </c>
      <c r="F20" s="4"/>
      <c r="G20" s="4"/>
      <c r="H20" s="4"/>
      <c r="I20" s="4"/>
      <c r="J20" s="3" t="s">
        <v>22</v>
      </c>
      <c r="K20" s="3" t="s">
        <v>29</v>
      </c>
      <c r="L20" s="3" t="s">
        <v>30</v>
      </c>
      <c r="M20" s="4" t="s">
        <v>149</v>
      </c>
      <c r="N20" s="4" t="s">
        <v>150</v>
      </c>
      <c r="O20" s="12" t="s">
        <v>632</v>
      </c>
    </row>
    <row r="21" spans="1:15" ht="66.599999999999994" customHeight="1" x14ac:dyDescent="0.2">
      <c r="A21" s="4">
        <v>1303</v>
      </c>
      <c r="B21" s="4" t="s">
        <v>623</v>
      </c>
      <c r="C21" s="4" t="s">
        <v>57</v>
      </c>
      <c r="D21" s="7" t="s">
        <v>58</v>
      </c>
      <c r="E21" s="4" t="s">
        <v>191</v>
      </c>
      <c r="F21" s="4"/>
      <c r="G21" s="4"/>
      <c r="H21" s="4"/>
      <c r="I21" s="4"/>
      <c r="J21" s="3" t="s">
        <v>22</v>
      </c>
      <c r="K21" s="3" t="s">
        <v>29</v>
      </c>
      <c r="L21" s="3" t="s">
        <v>30</v>
      </c>
      <c r="M21" s="4" t="s">
        <v>59</v>
      </c>
      <c r="N21" s="4" t="s">
        <v>60</v>
      </c>
      <c r="O21" s="12" t="s">
        <v>632</v>
      </c>
    </row>
    <row r="22" spans="1:15" ht="39" customHeight="1" x14ac:dyDescent="0.2">
      <c r="A22" s="4">
        <v>1303</v>
      </c>
      <c r="B22" s="4" t="s">
        <v>623</v>
      </c>
      <c r="C22" s="4" t="s">
        <v>92</v>
      </c>
      <c r="D22" s="7" t="s">
        <v>93</v>
      </c>
      <c r="E22" s="4" t="s">
        <v>191</v>
      </c>
      <c r="F22" s="4"/>
      <c r="G22" s="4"/>
      <c r="H22" s="4"/>
      <c r="I22" s="4"/>
      <c r="J22" s="3" t="s">
        <v>22</v>
      </c>
      <c r="K22" s="3" t="s">
        <v>29</v>
      </c>
      <c r="L22" s="3" t="s">
        <v>30</v>
      </c>
      <c r="M22" s="4" t="s">
        <v>94</v>
      </c>
      <c r="N22" s="4" t="s">
        <v>95</v>
      </c>
      <c r="O22" s="12" t="s">
        <v>632</v>
      </c>
    </row>
    <row r="23" spans="1:15" ht="39" customHeight="1" x14ac:dyDescent="0.2">
      <c r="A23" s="4">
        <v>1303</v>
      </c>
      <c r="B23" s="4" t="s">
        <v>623</v>
      </c>
      <c r="C23" s="4" t="s">
        <v>187</v>
      </c>
      <c r="D23" s="7" t="s">
        <v>188</v>
      </c>
      <c r="E23" s="4" t="s">
        <v>191</v>
      </c>
      <c r="F23" s="4"/>
      <c r="G23" s="4"/>
      <c r="H23" s="4"/>
      <c r="I23" s="4"/>
      <c r="J23" s="3" t="s">
        <v>22</v>
      </c>
      <c r="K23" s="3" t="s">
        <v>29</v>
      </c>
      <c r="L23" s="3" t="s">
        <v>30</v>
      </c>
      <c r="M23" s="4" t="s">
        <v>189</v>
      </c>
      <c r="N23" s="4" t="s">
        <v>190</v>
      </c>
      <c r="O23" s="12" t="s">
        <v>632</v>
      </c>
    </row>
    <row r="24" spans="1:15" ht="39" customHeight="1" x14ac:dyDescent="0.2">
      <c r="A24" s="4">
        <v>1303</v>
      </c>
      <c r="B24" s="4" t="s">
        <v>623</v>
      </c>
      <c r="C24" s="4" t="s">
        <v>133</v>
      </c>
      <c r="D24" s="7" t="s">
        <v>134</v>
      </c>
      <c r="E24" s="4" t="s">
        <v>191</v>
      </c>
      <c r="F24" s="4"/>
      <c r="G24" s="4"/>
      <c r="H24" s="4"/>
      <c r="I24" s="4"/>
      <c r="J24" s="3" t="s">
        <v>22</v>
      </c>
      <c r="K24" s="3" t="s">
        <v>29</v>
      </c>
      <c r="L24" s="3" t="s">
        <v>30</v>
      </c>
      <c r="M24" s="4" t="s">
        <v>31</v>
      </c>
      <c r="N24" s="4" t="s">
        <v>32</v>
      </c>
      <c r="O24" s="12" t="s">
        <v>632</v>
      </c>
    </row>
    <row r="25" spans="1:15" ht="39" customHeight="1" x14ac:dyDescent="0.2">
      <c r="A25" s="4">
        <v>1303</v>
      </c>
      <c r="B25" s="4" t="s">
        <v>623</v>
      </c>
      <c r="C25" s="4" t="s">
        <v>159</v>
      </c>
      <c r="D25" s="7" t="s">
        <v>160</v>
      </c>
      <c r="E25" s="4" t="s">
        <v>191</v>
      </c>
      <c r="F25" s="4"/>
      <c r="G25" s="4"/>
      <c r="H25" s="4"/>
      <c r="I25" s="4"/>
      <c r="J25" s="3" t="s">
        <v>22</v>
      </c>
      <c r="K25" s="3" t="s">
        <v>29</v>
      </c>
      <c r="L25" s="3" t="s">
        <v>30</v>
      </c>
      <c r="M25" s="4" t="s">
        <v>161</v>
      </c>
      <c r="N25" s="4" t="s">
        <v>162</v>
      </c>
      <c r="O25" s="12" t="s">
        <v>632</v>
      </c>
    </row>
    <row r="26" spans="1:15" ht="39" customHeight="1" x14ac:dyDescent="0.2">
      <c r="A26" s="4">
        <v>1303</v>
      </c>
      <c r="B26" s="4" t="s">
        <v>623</v>
      </c>
      <c r="C26" s="4" t="s">
        <v>27</v>
      </c>
      <c r="D26" s="7" t="s">
        <v>28</v>
      </c>
      <c r="E26" s="4" t="s">
        <v>191</v>
      </c>
      <c r="F26" s="4"/>
      <c r="G26" s="4"/>
      <c r="H26" s="4"/>
      <c r="I26" s="4"/>
      <c r="J26" s="3" t="s">
        <v>22</v>
      </c>
      <c r="K26" s="3" t="s">
        <v>29</v>
      </c>
      <c r="L26" s="3" t="s">
        <v>30</v>
      </c>
      <c r="M26" s="4" t="s">
        <v>31</v>
      </c>
      <c r="N26" s="4" t="s">
        <v>32</v>
      </c>
      <c r="O26" s="12" t="s">
        <v>632</v>
      </c>
    </row>
    <row r="27" spans="1:15" ht="39" customHeight="1" x14ac:dyDescent="0.2">
      <c r="A27" s="4">
        <v>1229</v>
      </c>
      <c r="B27" s="4" t="s">
        <v>633</v>
      </c>
      <c r="C27" s="4" t="s">
        <v>179</v>
      </c>
      <c r="D27" s="7" t="s">
        <v>180</v>
      </c>
      <c r="E27" s="4" t="s">
        <v>191</v>
      </c>
      <c r="F27" s="4"/>
      <c r="G27" s="4"/>
      <c r="H27" s="4" t="s">
        <v>8</v>
      </c>
      <c r="I27" s="4" t="s">
        <v>3</v>
      </c>
      <c r="J27" s="3" t="s">
        <v>9</v>
      </c>
      <c r="K27" s="3" t="s">
        <v>85</v>
      </c>
      <c r="L27" s="3" t="s">
        <v>86</v>
      </c>
      <c r="M27" s="4" t="s">
        <v>181</v>
      </c>
      <c r="N27" s="4" t="s">
        <v>182</v>
      </c>
    </row>
    <row r="28" spans="1:15" ht="39" customHeight="1" x14ac:dyDescent="0.2">
      <c r="A28" s="4">
        <v>1229</v>
      </c>
      <c r="B28" s="4" t="s">
        <v>633</v>
      </c>
      <c r="C28" s="4" t="s">
        <v>83</v>
      </c>
      <c r="D28" s="7" t="s">
        <v>84</v>
      </c>
      <c r="E28" s="4" t="s">
        <v>191</v>
      </c>
      <c r="F28" s="4"/>
      <c r="G28" s="4"/>
      <c r="H28" s="4" t="s">
        <v>8</v>
      </c>
      <c r="I28" s="4" t="s">
        <v>3</v>
      </c>
      <c r="J28" s="3" t="s">
        <v>9</v>
      </c>
      <c r="K28" s="3" t="s">
        <v>85</v>
      </c>
      <c r="L28" s="3" t="s">
        <v>86</v>
      </c>
      <c r="M28" s="4" t="s">
        <v>87</v>
      </c>
      <c r="N28" s="4" t="s">
        <v>88</v>
      </c>
    </row>
    <row r="29" spans="1:15" ht="39" customHeight="1" x14ac:dyDescent="0.2">
      <c r="A29" s="13">
        <v>1116</v>
      </c>
      <c r="B29" s="13" t="s">
        <v>615</v>
      </c>
      <c r="C29" s="30" t="s">
        <v>451</v>
      </c>
      <c r="D29" s="13" t="s">
        <v>452</v>
      </c>
      <c r="E29" s="30" t="s">
        <v>191</v>
      </c>
      <c r="F29" s="30"/>
      <c r="G29" s="30"/>
      <c r="H29" s="30"/>
      <c r="I29" s="30"/>
      <c r="J29" s="13" t="s">
        <v>9</v>
      </c>
      <c r="K29" s="13" t="s">
        <v>453</v>
      </c>
      <c r="L29" s="13" t="s">
        <v>132</v>
      </c>
      <c r="M29" s="13" t="s">
        <v>454</v>
      </c>
      <c r="N29" s="13" t="s">
        <v>455</v>
      </c>
      <c r="O29" s="20" t="s">
        <v>616</v>
      </c>
    </row>
    <row r="30" spans="1:15" ht="39" customHeight="1" x14ac:dyDescent="0.2">
      <c r="A30" s="2">
        <v>1131</v>
      </c>
      <c r="B30" s="2" t="s">
        <v>617</v>
      </c>
      <c r="C30" s="4" t="s">
        <v>20</v>
      </c>
      <c r="D30" s="7" t="s">
        <v>21</v>
      </c>
      <c r="E30" s="4" t="s">
        <v>191</v>
      </c>
      <c r="F30" s="4"/>
      <c r="G30" s="4"/>
      <c r="H30" s="4"/>
      <c r="I30" s="4"/>
      <c r="J30" s="3" t="s">
        <v>22</v>
      </c>
      <c r="K30" s="3" t="s">
        <v>23</v>
      </c>
      <c r="L30" s="3" t="s">
        <v>24</v>
      </c>
      <c r="M30" s="4" t="s">
        <v>25</v>
      </c>
      <c r="N30" s="4" t="s">
        <v>26</v>
      </c>
    </row>
    <row r="31" spans="1:15" s="19" customFormat="1" ht="39" customHeight="1" x14ac:dyDescent="0.2">
      <c r="A31" s="4">
        <v>707</v>
      </c>
      <c r="B31" s="4" t="s">
        <v>634</v>
      </c>
      <c r="C31" s="4" t="s">
        <v>89</v>
      </c>
      <c r="D31" s="7" t="s">
        <v>90</v>
      </c>
      <c r="E31" s="4" t="s">
        <v>191</v>
      </c>
      <c r="F31" s="4"/>
      <c r="G31" s="4"/>
      <c r="H31" s="4"/>
      <c r="I31" s="4"/>
      <c r="J31" s="3" t="s">
        <v>22</v>
      </c>
      <c r="K31" s="3" t="s">
        <v>23</v>
      </c>
      <c r="L31" s="3" t="s">
        <v>91</v>
      </c>
      <c r="M31" s="4" t="s">
        <v>25</v>
      </c>
      <c r="N31" s="4" t="s">
        <v>26</v>
      </c>
      <c r="O31" s="5"/>
    </row>
    <row r="32" spans="1:15" s="19" customFormat="1" ht="39" customHeight="1" x14ac:dyDescent="0.2">
      <c r="A32" s="4">
        <v>1150</v>
      </c>
      <c r="B32" s="4" t="s">
        <v>358</v>
      </c>
      <c r="C32" s="4">
        <v>723844</v>
      </c>
      <c r="D32" s="7" t="s">
        <v>450</v>
      </c>
      <c r="E32" s="4" t="s">
        <v>191</v>
      </c>
      <c r="F32" s="4"/>
      <c r="G32" s="4"/>
      <c r="H32" s="4"/>
      <c r="I32" s="4"/>
      <c r="J32" s="3" t="s">
        <v>9</v>
      </c>
      <c r="K32" s="3" t="s">
        <v>16</v>
      </c>
      <c r="L32" s="3" t="s">
        <v>132</v>
      </c>
      <c r="M32" s="4">
        <v>4.3600000000000003</v>
      </c>
      <c r="N32" s="4">
        <f>ROUND(IF(M32&lt;=91.63,M32*1.561083,IF(M32&lt;=200,(M32+45.91)*1.04,IF(M32&lt;=500,(M32+50.91)*1.04,(M32+55.91)*1.04))),2)</f>
        <v>6.81</v>
      </c>
      <c r="O32" s="12" t="s">
        <v>635</v>
      </c>
    </row>
    <row r="33" spans="1:15" s="19" customFormat="1" ht="39" customHeight="1" x14ac:dyDescent="0.2">
      <c r="A33" s="4">
        <v>1150</v>
      </c>
      <c r="B33" s="4" t="s">
        <v>358</v>
      </c>
      <c r="C33" s="4" t="s">
        <v>14</v>
      </c>
      <c r="D33" s="7" t="s">
        <v>15</v>
      </c>
      <c r="E33" s="4" t="s">
        <v>191</v>
      </c>
      <c r="F33" s="4"/>
      <c r="G33" s="4"/>
      <c r="H33" s="4"/>
      <c r="I33" s="4"/>
      <c r="J33" s="3" t="s">
        <v>9</v>
      </c>
      <c r="K33" s="3" t="s">
        <v>16</v>
      </c>
      <c r="L33" s="3" t="s">
        <v>17</v>
      </c>
      <c r="M33" s="4" t="s">
        <v>18</v>
      </c>
      <c r="N33" s="4" t="s">
        <v>19</v>
      </c>
      <c r="O33" s="12" t="s">
        <v>635</v>
      </c>
    </row>
    <row r="34" spans="1:15" s="19" customFormat="1" ht="39" customHeight="1" x14ac:dyDescent="0.2">
      <c r="A34" s="4">
        <v>1131</v>
      </c>
      <c r="B34" s="4" t="s">
        <v>617</v>
      </c>
      <c r="C34" s="4" t="s">
        <v>183</v>
      </c>
      <c r="D34" s="7" t="s">
        <v>184</v>
      </c>
      <c r="E34" s="4" t="s">
        <v>191</v>
      </c>
      <c r="F34" s="4"/>
      <c r="G34" s="4"/>
      <c r="H34" s="4" t="s">
        <v>8</v>
      </c>
      <c r="I34" s="4" t="s">
        <v>3</v>
      </c>
      <c r="J34" s="3" t="s">
        <v>9</v>
      </c>
      <c r="K34" s="3" t="s">
        <v>85</v>
      </c>
      <c r="L34" s="3" t="s">
        <v>86</v>
      </c>
      <c r="M34" s="4" t="s">
        <v>87</v>
      </c>
      <c r="N34" s="4" t="s">
        <v>88</v>
      </c>
      <c r="O34" s="5"/>
    </row>
    <row r="35" spans="1:15" s="19" customFormat="1" ht="39" customHeight="1" x14ac:dyDescent="0.2">
      <c r="A35" s="4">
        <v>1131</v>
      </c>
      <c r="B35" s="4" t="s">
        <v>617</v>
      </c>
      <c r="C35" s="4" t="s">
        <v>185</v>
      </c>
      <c r="D35" s="7" t="s">
        <v>186</v>
      </c>
      <c r="E35" s="4" t="s">
        <v>191</v>
      </c>
      <c r="F35" s="4"/>
      <c r="G35" s="4"/>
      <c r="H35" s="4" t="s">
        <v>8</v>
      </c>
      <c r="I35" s="4" t="s">
        <v>3</v>
      </c>
      <c r="J35" s="3" t="s">
        <v>9</v>
      </c>
      <c r="K35" s="3" t="s">
        <v>85</v>
      </c>
      <c r="L35" s="3" t="s">
        <v>86</v>
      </c>
      <c r="M35" s="4" t="s">
        <v>181</v>
      </c>
      <c r="N35" s="4" t="s">
        <v>182</v>
      </c>
      <c r="O35" s="5"/>
    </row>
    <row r="36" spans="1:15" s="19" customFormat="1" ht="39" customHeight="1" x14ac:dyDescent="0.2">
      <c r="A36" s="4">
        <v>805</v>
      </c>
      <c r="B36" s="4" t="s">
        <v>392</v>
      </c>
      <c r="C36" s="4" t="s">
        <v>112</v>
      </c>
      <c r="D36" s="7" t="s">
        <v>113</v>
      </c>
      <c r="E36" s="4" t="s">
        <v>191</v>
      </c>
      <c r="F36" s="4"/>
      <c r="G36" s="4"/>
      <c r="H36" s="4"/>
      <c r="I36" s="4"/>
      <c r="J36" s="3" t="s">
        <v>22</v>
      </c>
      <c r="K36" s="3" t="s">
        <v>23</v>
      </c>
      <c r="L36" s="3" t="s">
        <v>24</v>
      </c>
      <c r="M36" s="4" t="s">
        <v>25</v>
      </c>
      <c r="N36" s="4" t="s">
        <v>26</v>
      </c>
      <c r="O36" s="5"/>
    </row>
    <row r="37" spans="1:15" s="19" customFormat="1" ht="39" customHeight="1" x14ac:dyDescent="0.2">
      <c r="A37" s="13">
        <v>805</v>
      </c>
      <c r="B37" s="13" t="s">
        <v>392</v>
      </c>
      <c r="C37" s="30" t="s">
        <v>511</v>
      </c>
      <c r="D37" s="13" t="s">
        <v>512</v>
      </c>
      <c r="E37" s="30" t="s">
        <v>191</v>
      </c>
      <c r="F37" s="30"/>
      <c r="G37" s="30"/>
      <c r="H37" s="30"/>
      <c r="I37" s="30"/>
      <c r="J37" s="13" t="s">
        <v>9</v>
      </c>
      <c r="K37" s="13" t="s">
        <v>513</v>
      </c>
      <c r="L37" s="13" t="s">
        <v>606</v>
      </c>
      <c r="M37" s="13" t="s">
        <v>514</v>
      </c>
      <c r="N37" s="13" t="s">
        <v>515</v>
      </c>
      <c r="O37" s="20" t="s">
        <v>612</v>
      </c>
    </row>
    <row r="38" spans="1:15" s="19" customFormat="1" ht="39" customHeight="1" x14ac:dyDescent="0.2">
      <c r="A38" s="13">
        <v>805</v>
      </c>
      <c r="B38" s="13" t="s">
        <v>392</v>
      </c>
      <c r="C38" s="30" t="s">
        <v>516</v>
      </c>
      <c r="D38" s="13" t="s">
        <v>517</v>
      </c>
      <c r="E38" s="30" t="s">
        <v>191</v>
      </c>
      <c r="F38" s="30"/>
      <c r="G38" s="30"/>
      <c r="H38" s="30"/>
      <c r="I38" s="30"/>
      <c r="J38" s="13" t="s">
        <v>9</v>
      </c>
      <c r="K38" s="13" t="s">
        <v>513</v>
      </c>
      <c r="L38" s="13" t="s">
        <v>606</v>
      </c>
      <c r="M38" s="13" t="s">
        <v>514</v>
      </c>
      <c r="N38" s="13" t="s">
        <v>515</v>
      </c>
      <c r="O38" s="20" t="s">
        <v>612</v>
      </c>
    </row>
    <row r="39" spans="1:15" s="19" customFormat="1" ht="38.25" x14ac:dyDescent="0.2">
      <c r="A39" s="4">
        <v>1229</v>
      </c>
      <c r="B39" s="4" t="s">
        <v>633</v>
      </c>
      <c r="C39" s="4" t="s">
        <v>128</v>
      </c>
      <c r="D39" s="7" t="s">
        <v>129</v>
      </c>
      <c r="E39" s="4" t="s">
        <v>191</v>
      </c>
      <c r="F39" s="4"/>
      <c r="G39" s="4"/>
      <c r="H39" s="4"/>
      <c r="I39" s="4"/>
      <c r="J39" s="3" t="s">
        <v>9</v>
      </c>
      <c r="K39" s="3" t="s">
        <v>10</v>
      </c>
      <c r="L39" s="3" t="s">
        <v>11</v>
      </c>
      <c r="M39" s="4" t="s">
        <v>130</v>
      </c>
      <c r="N39" s="4" t="s">
        <v>131</v>
      </c>
      <c r="O39" s="12" t="s">
        <v>636</v>
      </c>
    </row>
    <row r="40" spans="1:15" s="19" customFormat="1" ht="38.25" x14ac:dyDescent="0.2">
      <c r="A40" s="4">
        <v>1229</v>
      </c>
      <c r="B40" s="4" t="s">
        <v>633</v>
      </c>
      <c r="C40" s="4" t="s">
        <v>104</v>
      </c>
      <c r="D40" s="7" t="s">
        <v>105</v>
      </c>
      <c r="E40" s="4" t="s">
        <v>191</v>
      </c>
      <c r="F40" s="4"/>
      <c r="G40" s="4"/>
      <c r="H40" s="4"/>
      <c r="I40" s="4"/>
      <c r="J40" s="3" t="s">
        <v>9</v>
      </c>
      <c r="K40" s="3" t="s">
        <v>10</v>
      </c>
      <c r="L40" s="3" t="s">
        <v>11</v>
      </c>
      <c r="M40" s="4" t="s">
        <v>106</v>
      </c>
      <c r="N40" s="4" t="s">
        <v>107</v>
      </c>
      <c r="O40" s="12" t="s">
        <v>636</v>
      </c>
    </row>
    <row r="41" spans="1:15" s="19" customFormat="1" ht="38.25" x14ac:dyDescent="0.2">
      <c r="A41" s="4">
        <v>1229</v>
      </c>
      <c r="B41" s="4" t="s">
        <v>633</v>
      </c>
      <c r="C41" s="4" t="s">
        <v>108</v>
      </c>
      <c r="D41" s="7" t="s">
        <v>109</v>
      </c>
      <c r="E41" s="4" t="s">
        <v>191</v>
      </c>
      <c r="F41" s="4"/>
      <c r="G41" s="4"/>
      <c r="H41" s="4"/>
      <c r="I41" s="4"/>
      <c r="J41" s="3" t="s">
        <v>9</v>
      </c>
      <c r="K41" s="3" t="s">
        <v>10</v>
      </c>
      <c r="L41" s="3" t="s">
        <v>11</v>
      </c>
      <c r="M41" s="4" t="s">
        <v>110</v>
      </c>
      <c r="N41" s="4" t="s">
        <v>111</v>
      </c>
      <c r="O41" s="12" t="s">
        <v>636</v>
      </c>
    </row>
    <row r="42" spans="1:15" s="19" customFormat="1" ht="38.25" x14ac:dyDescent="0.2">
      <c r="A42" s="4">
        <v>1229</v>
      </c>
      <c r="B42" s="4" t="s">
        <v>633</v>
      </c>
      <c r="C42" s="4" t="s">
        <v>6</v>
      </c>
      <c r="D42" s="7" t="s">
        <v>7</v>
      </c>
      <c r="E42" s="4" t="s">
        <v>191</v>
      </c>
      <c r="F42" s="4"/>
      <c r="G42" s="4"/>
      <c r="H42" s="4"/>
      <c r="I42" s="4"/>
      <c r="J42" s="3" t="s">
        <v>9</v>
      </c>
      <c r="K42" s="3" t="s">
        <v>10</v>
      </c>
      <c r="L42" s="3" t="s">
        <v>11</v>
      </c>
      <c r="M42" s="4" t="s">
        <v>12</v>
      </c>
      <c r="N42" s="4" t="s">
        <v>13</v>
      </c>
      <c r="O42" s="12" t="s">
        <v>636</v>
      </c>
    </row>
    <row r="43" spans="1:15" s="19" customFormat="1" ht="38.25" x14ac:dyDescent="0.2">
      <c r="A43" s="4">
        <v>1229</v>
      </c>
      <c r="B43" s="4" t="s">
        <v>633</v>
      </c>
      <c r="C43" s="4" t="s">
        <v>175</v>
      </c>
      <c r="D43" s="7" t="s">
        <v>176</v>
      </c>
      <c r="E43" s="4" t="s">
        <v>191</v>
      </c>
      <c r="F43" s="4"/>
      <c r="G43" s="4"/>
      <c r="H43" s="4"/>
      <c r="I43" s="4"/>
      <c r="J43" s="3" t="s">
        <v>9</v>
      </c>
      <c r="K43" s="3" t="s">
        <v>10</v>
      </c>
      <c r="L43" s="3" t="s">
        <v>11</v>
      </c>
      <c r="M43" s="4" t="s">
        <v>177</v>
      </c>
      <c r="N43" s="4" t="s">
        <v>178</v>
      </c>
      <c r="O43" s="12" t="s">
        <v>636</v>
      </c>
    </row>
    <row r="44" spans="1:15" s="19" customFormat="1" x14ac:dyDescent="0.2">
      <c r="A44" s="13"/>
      <c r="B44" s="13"/>
      <c r="C44" s="30"/>
      <c r="D44" s="13"/>
      <c r="E44" s="30"/>
      <c r="F44" s="30"/>
      <c r="G44" s="30"/>
      <c r="H44" s="30"/>
      <c r="I44" s="30"/>
      <c r="J44" s="13"/>
      <c r="K44" s="13"/>
      <c r="L44" s="13"/>
      <c r="M44" s="13"/>
      <c r="N44" s="13"/>
    </row>
    <row r="45" spans="1:15" s="19" customFormat="1" x14ac:dyDescent="0.2">
      <c r="A45" s="21"/>
      <c r="B45" s="21"/>
      <c r="C45" s="21"/>
      <c r="E45" s="21"/>
      <c r="F45" s="21"/>
      <c r="G45" s="21"/>
      <c r="H45" s="21"/>
      <c r="I45" s="21"/>
      <c r="M45" s="21"/>
      <c r="N45" s="21"/>
    </row>
    <row r="46" spans="1:15" s="19" customFormat="1" x14ac:dyDescent="0.2">
      <c r="A46" s="21"/>
      <c r="B46" s="21"/>
      <c r="C46" s="21"/>
      <c r="E46" s="21"/>
      <c r="F46" s="21"/>
      <c r="G46" s="21"/>
      <c r="H46" s="21"/>
      <c r="I46" s="21"/>
      <c r="M46" s="21"/>
      <c r="N46" s="21"/>
    </row>
    <row r="47" spans="1:15" s="19" customFormat="1" x14ac:dyDescent="0.2">
      <c r="A47" s="21"/>
      <c r="B47" s="21"/>
      <c r="C47" s="21"/>
      <c r="E47" s="21"/>
      <c r="F47" s="21"/>
      <c r="G47" s="21"/>
      <c r="H47" s="21"/>
      <c r="I47" s="21"/>
      <c r="M47" s="21"/>
      <c r="N47" s="21"/>
    </row>
    <row r="51" spans="1:14" x14ac:dyDescent="0.2">
      <c r="A51" s="14"/>
      <c r="B51" s="14"/>
      <c r="C51" s="16"/>
      <c r="D51" s="14"/>
      <c r="E51" s="16"/>
      <c r="F51" s="16"/>
      <c r="G51" s="16"/>
      <c r="H51" s="16"/>
      <c r="I51" s="16"/>
      <c r="J51" s="14"/>
      <c r="K51" s="14"/>
      <c r="L51" s="14"/>
      <c r="M51" s="14"/>
      <c r="N51" s="14"/>
    </row>
  </sheetData>
  <mergeCells count="1">
    <mergeCell ref="A1:O1"/>
  </mergeCells>
  <pageMargins left="0.59055118110236227" right="0.59055118110236227" top="0.98425196850393704" bottom="0.98425196850393704" header="0.51181102362204722" footer="0.51181102362204722"/>
  <pageSetup orientation="landscape" horizontalDpi="300" verticalDpi="300" r:id="rId1"/>
  <headerFooter alignWithMargins="0">
    <oddHeader xml:space="preserve">&amp;CMEDICAMENTOS FINANCIADOS PENDIENTES DE ALTA FEBRERO 2019
</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activeCell="D8" sqref="D8"/>
    </sheetView>
  </sheetViews>
  <sheetFormatPr baseColWidth="10" defaultColWidth="8.85546875" defaultRowHeight="12.75" x14ac:dyDescent="0.2"/>
  <cols>
    <col min="1" max="1" width="5.7109375" style="2" customWidth="1"/>
    <col min="2" max="2" width="11.140625" style="2" customWidth="1"/>
    <col min="3" max="3" width="10.28515625" style="2" customWidth="1"/>
    <col min="4" max="4" width="50.7109375" style="5" customWidth="1"/>
    <col min="5" max="5" width="7.28515625" style="2" customWidth="1"/>
    <col min="6" max="6" width="6.28515625" style="19" customWidth="1"/>
    <col min="7" max="8" width="6.28515625" style="21" customWidth="1"/>
    <col min="9" max="9" width="21.7109375" style="5" customWidth="1"/>
    <col min="10" max="10" width="29.7109375" style="5" customWidth="1"/>
    <col min="11" max="11" width="8.7109375" style="2" customWidth="1"/>
    <col min="12" max="12" width="8.42578125" style="2" customWidth="1"/>
    <col min="13" max="16384" width="8.85546875" style="5"/>
  </cols>
  <sheetData>
    <row r="1" spans="1:12" ht="36.75" customHeight="1" x14ac:dyDescent="0.2">
      <c r="A1" s="56" t="s">
        <v>344</v>
      </c>
      <c r="B1" s="56"/>
      <c r="C1" s="56"/>
      <c r="D1" s="56"/>
      <c r="E1" s="56"/>
      <c r="F1" s="56"/>
      <c r="G1" s="56"/>
      <c r="H1" s="56"/>
      <c r="I1" s="56"/>
      <c r="J1" s="56"/>
      <c r="K1" s="56"/>
      <c r="L1" s="57"/>
    </row>
    <row r="2" spans="1:12" s="2" customFormat="1" ht="49.9" customHeight="1" x14ac:dyDescent="0.2">
      <c r="A2" s="1"/>
      <c r="B2" s="1"/>
      <c r="C2" s="1" t="s">
        <v>0</v>
      </c>
      <c r="D2" s="1" t="s">
        <v>194</v>
      </c>
      <c r="E2" s="1" t="s">
        <v>192</v>
      </c>
      <c r="F2" s="1" t="s">
        <v>193</v>
      </c>
      <c r="G2" s="1" t="s">
        <v>625</v>
      </c>
      <c r="H2" s="1" t="s">
        <v>4</v>
      </c>
      <c r="I2" s="1" t="s">
        <v>198</v>
      </c>
      <c r="J2" s="1" t="s">
        <v>5</v>
      </c>
      <c r="K2" s="1" t="s">
        <v>199</v>
      </c>
      <c r="L2" s="1" t="s">
        <v>200</v>
      </c>
    </row>
    <row r="3" spans="1:12" ht="50.45" customHeight="1" x14ac:dyDescent="0.2">
      <c r="A3" s="4">
        <v>378</v>
      </c>
      <c r="B3" s="4" t="s">
        <v>622</v>
      </c>
      <c r="C3" s="4" t="s">
        <v>45</v>
      </c>
      <c r="D3" s="6" t="s">
        <v>46</v>
      </c>
      <c r="E3" s="4" t="s">
        <v>191</v>
      </c>
      <c r="F3" s="18"/>
      <c r="G3" s="30" t="s">
        <v>191</v>
      </c>
      <c r="H3" s="54"/>
      <c r="I3" s="3" t="s">
        <v>47</v>
      </c>
      <c r="J3" s="3" t="s">
        <v>48</v>
      </c>
      <c r="K3" s="4" t="s">
        <v>49</v>
      </c>
      <c r="L3" s="4" t="s">
        <v>50</v>
      </c>
    </row>
    <row r="4" spans="1:12" ht="50.45" customHeight="1" x14ac:dyDescent="0.2">
      <c r="A4" s="4">
        <v>1150</v>
      </c>
      <c r="B4" s="4" t="s">
        <v>358</v>
      </c>
      <c r="C4" s="4" t="s">
        <v>163</v>
      </c>
      <c r="D4" s="6" t="s">
        <v>164</v>
      </c>
      <c r="E4" s="4" t="s">
        <v>191</v>
      </c>
      <c r="F4" s="18"/>
      <c r="G4" s="30" t="s">
        <v>191</v>
      </c>
      <c r="H4" s="54"/>
      <c r="I4" s="3" t="s">
        <v>165</v>
      </c>
      <c r="J4" s="3" t="s">
        <v>166</v>
      </c>
      <c r="K4" s="4" t="s">
        <v>167</v>
      </c>
      <c r="L4" s="4" t="s">
        <v>168</v>
      </c>
    </row>
    <row r="5" spans="1:12" ht="50.45" customHeight="1" x14ac:dyDescent="0.2">
      <c r="A5" s="4">
        <v>1303</v>
      </c>
      <c r="B5" s="4" t="s">
        <v>623</v>
      </c>
      <c r="C5" s="4" t="s">
        <v>71</v>
      </c>
      <c r="D5" s="6" t="s">
        <v>72</v>
      </c>
      <c r="E5" s="4" t="s">
        <v>191</v>
      </c>
      <c r="F5" s="18"/>
      <c r="G5" s="30" t="s">
        <v>191</v>
      </c>
      <c r="H5" s="54"/>
      <c r="I5" s="3" t="s">
        <v>73</v>
      </c>
      <c r="J5" s="3" t="s">
        <v>74</v>
      </c>
      <c r="K5" s="4" t="s">
        <v>75</v>
      </c>
      <c r="L5" s="4" t="s">
        <v>76</v>
      </c>
    </row>
    <row r="6" spans="1:12" ht="50.45" customHeight="1" x14ac:dyDescent="0.2">
      <c r="A6" s="4">
        <v>866</v>
      </c>
      <c r="B6" s="4" t="s">
        <v>624</v>
      </c>
      <c r="C6" s="4" t="s">
        <v>33</v>
      </c>
      <c r="D6" s="6" t="s">
        <v>34</v>
      </c>
      <c r="E6" s="4" t="s">
        <v>191</v>
      </c>
      <c r="F6" s="18"/>
      <c r="G6" s="30" t="s">
        <v>191</v>
      </c>
      <c r="H6" s="54"/>
      <c r="I6" s="3" t="s">
        <v>35</v>
      </c>
      <c r="J6" s="3" t="s">
        <v>36</v>
      </c>
      <c r="K6" s="4" t="s">
        <v>37</v>
      </c>
      <c r="L6" s="4" t="s">
        <v>38</v>
      </c>
    </row>
    <row r="7" spans="1:12" ht="50.45" customHeight="1" x14ac:dyDescent="0.2">
      <c r="A7" s="4">
        <v>863</v>
      </c>
      <c r="B7" s="4" t="s">
        <v>614</v>
      </c>
      <c r="C7" s="4" t="s">
        <v>67</v>
      </c>
      <c r="D7" s="6" t="s">
        <v>68</v>
      </c>
      <c r="E7" s="4" t="s">
        <v>191</v>
      </c>
      <c r="F7" s="18"/>
      <c r="G7" s="30" t="s">
        <v>191</v>
      </c>
      <c r="H7" s="54"/>
      <c r="I7" s="3" t="s">
        <v>41</v>
      </c>
      <c r="J7" s="3" t="s">
        <v>42</v>
      </c>
      <c r="K7" s="4" t="s">
        <v>69</v>
      </c>
      <c r="L7" s="4" t="s">
        <v>70</v>
      </c>
    </row>
    <row r="8" spans="1:12" ht="50.45" customHeight="1" x14ac:dyDescent="0.2">
      <c r="A8" s="4">
        <v>805</v>
      </c>
      <c r="B8" s="4" t="s">
        <v>392</v>
      </c>
      <c r="C8" s="4" t="s">
        <v>39</v>
      </c>
      <c r="D8" s="6" t="s">
        <v>40</v>
      </c>
      <c r="E8" s="4" t="s">
        <v>191</v>
      </c>
      <c r="F8" s="18"/>
      <c r="G8" s="30" t="s">
        <v>191</v>
      </c>
      <c r="H8" s="54"/>
      <c r="I8" s="3" t="s">
        <v>41</v>
      </c>
      <c r="J8" s="3" t="s">
        <v>42</v>
      </c>
      <c r="K8" s="4" t="s">
        <v>43</v>
      </c>
      <c r="L8" s="4" t="s">
        <v>44</v>
      </c>
    </row>
    <row r="9" spans="1:12" ht="50.45" customHeight="1" x14ac:dyDescent="0.2">
      <c r="A9" s="4">
        <v>805</v>
      </c>
      <c r="B9" s="4" t="s">
        <v>392</v>
      </c>
      <c r="C9" s="4" t="s">
        <v>143</v>
      </c>
      <c r="D9" s="6" t="s">
        <v>144</v>
      </c>
      <c r="E9" s="4" t="s">
        <v>191</v>
      </c>
      <c r="F9" s="18"/>
      <c r="G9" s="30" t="s">
        <v>191</v>
      </c>
      <c r="H9" s="54"/>
      <c r="I9" s="3" t="s">
        <v>41</v>
      </c>
      <c r="J9" s="3" t="s">
        <v>42</v>
      </c>
      <c r="K9" s="4" t="s">
        <v>69</v>
      </c>
      <c r="L9" s="4" t="s">
        <v>70</v>
      </c>
    </row>
    <row r="10" spans="1:12" ht="50.45" customHeight="1" x14ac:dyDescent="0.2">
      <c r="A10" s="4">
        <v>815</v>
      </c>
      <c r="B10" s="4" t="s">
        <v>626</v>
      </c>
      <c r="C10" s="4" t="s">
        <v>114</v>
      </c>
      <c r="D10" s="6" t="s">
        <v>115</v>
      </c>
      <c r="E10" s="4"/>
      <c r="F10" s="18"/>
      <c r="G10" s="30" t="s">
        <v>191</v>
      </c>
      <c r="H10" s="54"/>
      <c r="I10" s="3" t="s">
        <v>116</v>
      </c>
      <c r="J10" s="3" t="s">
        <v>117</v>
      </c>
      <c r="K10" s="4" t="s">
        <v>118</v>
      </c>
      <c r="L10" s="4" t="s">
        <v>119</v>
      </c>
    </row>
    <row r="11" spans="1:12" ht="50.45" customHeight="1" x14ac:dyDescent="0.2">
      <c r="A11" s="4">
        <v>815</v>
      </c>
      <c r="B11" s="4" t="s">
        <v>626</v>
      </c>
      <c r="C11" s="4" t="s">
        <v>151</v>
      </c>
      <c r="D11" s="6" t="s">
        <v>152</v>
      </c>
      <c r="E11" s="4"/>
      <c r="F11" s="18"/>
      <c r="G11" s="30" t="s">
        <v>191</v>
      </c>
      <c r="H11" s="54"/>
      <c r="I11" s="3" t="s">
        <v>116</v>
      </c>
      <c r="J11" s="3" t="s">
        <v>117</v>
      </c>
      <c r="K11" s="4" t="s">
        <v>153</v>
      </c>
      <c r="L11" s="4" t="s">
        <v>154</v>
      </c>
    </row>
    <row r="12" spans="1:12" ht="50.45" customHeight="1" x14ac:dyDescent="0.2">
      <c r="A12" s="4">
        <v>815</v>
      </c>
      <c r="B12" s="4" t="s">
        <v>626</v>
      </c>
      <c r="C12" s="4">
        <v>721505</v>
      </c>
      <c r="D12" s="6" t="s">
        <v>201</v>
      </c>
      <c r="E12" s="4"/>
      <c r="F12" s="18"/>
      <c r="G12" s="30" t="s">
        <v>191</v>
      </c>
      <c r="H12" s="54"/>
      <c r="I12" s="3"/>
      <c r="J12" s="3"/>
      <c r="K12" s="4">
        <v>15.99</v>
      </c>
      <c r="L12" s="4"/>
    </row>
    <row r="13" spans="1:12" ht="50.45" customHeight="1" x14ac:dyDescent="0.2">
      <c r="A13" s="4">
        <v>805</v>
      </c>
      <c r="B13" s="4" t="s">
        <v>392</v>
      </c>
      <c r="C13" s="4" t="s">
        <v>486</v>
      </c>
      <c r="D13" s="6" t="s">
        <v>487</v>
      </c>
      <c r="E13" s="4" t="s">
        <v>191</v>
      </c>
      <c r="F13" s="18"/>
      <c r="G13" s="30" t="s">
        <v>191</v>
      </c>
      <c r="H13" s="54"/>
      <c r="I13" s="3" t="s">
        <v>488</v>
      </c>
      <c r="J13" s="3" t="s">
        <v>489</v>
      </c>
      <c r="K13" s="4" t="s">
        <v>490</v>
      </c>
      <c r="L13" s="4" t="s">
        <v>491</v>
      </c>
    </row>
    <row r="14" spans="1:12" ht="50.45" customHeight="1" x14ac:dyDescent="0.2">
      <c r="A14" s="4">
        <v>644</v>
      </c>
      <c r="B14" s="4" t="s">
        <v>621</v>
      </c>
      <c r="C14" s="4" t="s">
        <v>492</v>
      </c>
      <c r="D14" s="6" t="s">
        <v>493</v>
      </c>
      <c r="E14" s="4" t="s">
        <v>191</v>
      </c>
      <c r="F14" s="18"/>
      <c r="G14" s="30" t="s">
        <v>191</v>
      </c>
      <c r="H14" s="54"/>
      <c r="I14" s="3" t="s">
        <v>41</v>
      </c>
      <c r="J14" s="3" t="s">
        <v>42</v>
      </c>
      <c r="K14" s="4" t="s">
        <v>43</v>
      </c>
      <c r="L14" s="4" t="s">
        <v>44</v>
      </c>
    </row>
    <row r="15" spans="1:12" ht="50.45" customHeight="1" x14ac:dyDescent="0.2">
      <c r="A15" s="4">
        <v>644</v>
      </c>
      <c r="B15" s="4" t="s">
        <v>621</v>
      </c>
      <c r="C15" s="4" t="s">
        <v>494</v>
      </c>
      <c r="D15" s="6" t="s">
        <v>495</v>
      </c>
      <c r="E15" s="4" t="s">
        <v>191</v>
      </c>
      <c r="F15" s="18"/>
      <c r="G15" s="30" t="s">
        <v>191</v>
      </c>
      <c r="H15" s="54"/>
      <c r="I15" s="3" t="s">
        <v>41</v>
      </c>
      <c r="J15" s="3" t="s">
        <v>42</v>
      </c>
      <c r="K15" s="4" t="s">
        <v>69</v>
      </c>
      <c r="L15" s="4" t="s">
        <v>70</v>
      </c>
    </row>
    <row r="16" spans="1:12" ht="50.45" customHeight="1" x14ac:dyDescent="0.2">
      <c r="A16" s="4">
        <v>1169</v>
      </c>
      <c r="B16" s="4" t="s">
        <v>613</v>
      </c>
      <c r="C16" s="4" t="s">
        <v>518</v>
      </c>
      <c r="D16" s="6" t="s">
        <v>519</v>
      </c>
      <c r="E16" s="4" t="s">
        <v>191</v>
      </c>
      <c r="F16" s="18"/>
      <c r="G16" s="30" t="s">
        <v>191</v>
      </c>
      <c r="H16" s="54"/>
      <c r="I16" s="3" t="s">
        <v>520</v>
      </c>
      <c r="J16" s="3" t="s">
        <v>521</v>
      </c>
      <c r="K16" s="4" t="s">
        <v>522</v>
      </c>
      <c r="L16" s="4" t="s">
        <v>523</v>
      </c>
    </row>
    <row r="17" spans="1:12" ht="50.45" customHeight="1" x14ac:dyDescent="0.2">
      <c r="A17" s="4">
        <v>1169</v>
      </c>
      <c r="B17" s="4" t="s">
        <v>613</v>
      </c>
      <c r="C17" s="4" t="s">
        <v>524</v>
      </c>
      <c r="D17" s="6" t="s">
        <v>525</v>
      </c>
      <c r="E17" s="4" t="s">
        <v>191</v>
      </c>
      <c r="F17" s="18"/>
      <c r="G17" s="30" t="s">
        <v>191</v>
      </c>
      <c r="H17" s="54"/>
      <c r="I17" s="3" t="s">
        <v>73</v>
      </c>
      <c r="J17" s="3" t="s">
        <v>74</v>
      </c>
      <c r="K17" s="4" t="s">
        <v>75</v>
      </c>
      <c r="L17" s="4" t="s">
        <v>76</v>
      </c>
    </row>
    <row r="18" spans="1:12" ht="50.45" customHeight="1" x14ac:dyDescent="0.2">
      <c r="A18" s="4">
        <v>1169</v>
      </c>
      <c r="B18" s="4" t="s">
        <v>613</v>
      </c>
      <c r="C18" s="4" t="s">
        <v>526</v>
      </c>
      <c r="D18" s="6" t="s">
        <v>527</v>
      </c>
      <c r="E18" s="4" t="s">
        <v>191</v>
      </c>
      <c r="F18" s="18"/>
      <c r="G18" s="30" t="s">
        <v>191</v>
      </c>
      <c r="H18" s="54"/>
      <c r="I18" s="3" t="s">
        <v>73</v>
      </c>
      <c r="J18" s="3" t="s">
        <v>74</v>
      </c>
      <c r="K18" s="4" t="s">
        <v>528</v>
      </c>
      <c r="L18" s="4" t="s">
        <v>529</v>
      </c>
    </row>
    <row r="19" spans="1:12" ht="50.45" customHeight="1" x14ac:dyDescent="0.2">
      <c r="A19" s="4">
        <v>1011</v>
      </c>
      <c r="B19" s="4" t="s">
        <v>377</v>
      </c>
      <c r="C19" s="4" t="s">
        <v>530</v>
      </c>
      <c r="D19" s="6" t="s">
        <v>531</v>
      </c>
      <c r="E19" s="4" t="s">
        <v>191</v>
      </c>
      <c r="F19" s="18"/>
      <c r="G19" s="30" t="s">
        <v>191</v>
      </c>
      <c r="H19" s="54"/>
      <c r="I19" s="3" t="s">
        <v>41</v>
      </c>
      <c r="J19" s="3" t="s">
        <v>42</v>
      </c>
      <c r="K19" s="4" t="s">
        <v>43</v>
      </c>
      <c r="L19" s="4" t="s">
        <v>44</v>
      </c>
    </row>
    <row r="20" spans="1:12" ht="50.45" customHeight="1" x14ac:dyDescent="0.2">
      <c r="A20" s="4">
        <v>1011</v>
      </c>
      <c r="B20" s="4" t="s">
        <v>377</v>
      </c>
      <c r="C20" s="4" t="s">
        <v>532</v>
      </c>
      <c r="D20" s="6" t="s">
        <v>533</v>
      </c>
      <c r="E20" s="4" t="s">
        <v>191</v>
      </c>
      <c r="F20" s="18"/>
      <c r="G20" s="30" t="s">
        <v>191</v>
      </c>
      <c r="H20" s="54"/>
      <c r="I20" s="3" t="s">
        <v>41</v>
      </c>
      <c r="J20" s="3" t="s">
        <v>42</v>
      </c>
      <c r="K20" s="4" t="s">
        <v>69</v>
      </c>
      <c r="L20" s="4" t="s">
        <v>70</v>
      </c>
    </row>
    <row r="21" spans="1:12" ht="50.45" customHeight="1" x14ac:dyDescent="0.2">
      <c r="A21" s="4">
        <v>863</v>
      </c>
      <c r="B21" s="4" t="s">
        <v>614</v>
      </c>
      <c r="C21" s="4" t="s">
        <v>534</v>
      </c>
      <c r="D21" s="6" t="s">
        <v>535</v>
      </c>
      <c r="E21" s="4" t="s">
        <v>191</v>
      </c>
      <c r="F21" s="18"/>
      <c r="G21" s="30" t="s">
        <v>191</v>
      </c>
      <c r="H21" s="54"/>
      <c r="I21" s="3" t="s">
        <v>41</v>
      </c>
      <c r="J21" s="3" t="s">
        <v>42</v>
      </c>
      <c r="K21" s="4" t="s">
        <v>43</v>
      </c>
      <c r="L21" s="4" t="s">
        <v>44</v>
      </c>
    </row>
    <row r="22" spans="1:12" ht="50.45" customHeight="1" x14ac:dyDescent="0.2">
      <c r="A22" s="4">
        <v>509</v>
      </c>
      <c r="B22" s="16" t="s">
        <v>726</v>
      </c>
      <c r="C22" s="4">
        <v>721814</v>
      </c>
      <c r="D22" s="6" t="s">
        <v>536</v>
      </c>
      <c r="E22" s="4"/>
      <c r="F22" s="18"/>
      <c r="G22" s="30"/>
      <c r="H22" s="54" t="s">
        <v>191</v>
      </c>
      <c r="I22" s="3" t="s">
        <v>537</v>
      </c>
      <c r="J22" s="3" t="s">
        <v>538</v>
      </c>
      <c r="K22" s="4">
        <v>919.35</v>
      </c>
      <c r="L22" s="4">
        <f>ROUND(IF(K22&lt;=91.63,K22*1.561083,IF(K22&lt;=200,(K22+45.91)*1.04,IF(K22&lt;=500,(K22+50.91)*1.04,(K22+55.91)*1.04))),2)</f>
        <v>1014.27</v>
      </c>
    </row>
    <row r="23" spans="1:12" ht="50.45" customHeight="1" x14ac:dyDescent="0.2">
      <c r="A23" s="4">
        <v>805</v>
      </c>
      <c r="B23" s="4" t="s">
        <v>392</v>
      </c>
      <c r="C23" s="4" t="s">
        <v>120</v>
      </c>
      <c r="D23" s="6" t="s">
        <v>121</v>
      </c>
      <c r="E23" s="4" t="s">
        <v>191</v>
      </c>
      <c r="F23" s="18"/>
      <c r="G23" s="30"/>
      <c r="H23" s="54" t="s">
        <v>8</v>
      </c>
      <c r="I23" s="3" t="s">
        <v>63</v>
      </c>
      <c r="J23" s="3" t="s">
        <v>64</v>
      </c>
      <c r="K23" s="4" t="s">
        <v>122</v>
      </c>
      <c r="L23" s="4" t="s">
        <v>123</v>
      </c>
    </row>
    <row r="24" spans="1:12" ht="50.45" customHeight="1" x14ac:dyDescent="0.2">
      <c r="A24" s="4">
        <v>805</v>
      </c>
      <c r="B24" s="4" t="s">
        <v>392</v>
      </c>
      <c r="C24" s="4" t="s">
        <v>61</v>
      </c>
      <c r="D24" s="6" t="s">
        <v>62</v>
      </c>
      <c r="E24" s="4" t="s">
        <v>191</v>
      </c>
      <c r="F24" s="18"/>
      <c r="G24" s="54"/>
      <c r="H24" s="54" t="s">
        <v>8</v>
      </c>
      <c r="I24" s="3" t="s">
        <v>63</v>
      </c>
      <c r="J24" s="3" t="s">
        <v>64</v>
      </c>
      <c r="K24" s="4" t="s">
        <v>65</v>
      </c>
      <c r="L24" s="4" t="s">
        <v>66</v>
      </c>
    </row>
    <row r="25" spans="1:12" ht="50.45" customHeight="1" x14ac:dyDescent="0.2">
      <c r="A25" s="4">
        <v>805</v>
      </c>
      <c r="B25" s="4" t="s">
        <v>392</v>
      </c>
      <c r="C25" s="4" t="s">
        <v>155</v>
      </c>
      <c r="D25" s="6" t="s">
        <v>156</v>
      </c>
      <c r="E25" s="4" t="s">
        <v>191</v>
      </c>
      <c r="F25" s="18"/>
      <c r="G25" s="54"/>
      <c r="H25" s="54" t="s">
        <v>8</v>
      </c>
      <c r="I25" s="3" t="s">
        <v>63</v>
      </c>
      <c r="J25" s="3" t="s">
        <v>64</v>
      </c>
      <c r="K25" s="4" t="s">
        <v>157</v>
      </c>
      <c r="L25" s="4" t="s">
        <v>158</v>
      </c>
    </row>
    <row r="26" spans="1:12" ht="50.45" customHeight="1" x14ac:dyDescent="0.2">
      <c r="A26" s="4">
        <v>685</v>
      </c>
      <c r="B26" s="4" t="s">
        <v>627</v>
      </c>
      <c r="C26" s="4" t="s">
        <v>141</v>
      </c>
      <c r="D26" s="6" t="s">
        <v>142</v>
      </c>
      <c r="E26" s="4"/>
      <c r="F26" s="18"/>
      <c r="G26" s="54"/>
      <c r="H26" s="54" t="s">
        <v>8</v>
      </c>
      <c r="I26" s="3" t="s">
        <v>137</v>
      </c>
      <c r="J26" s="3" t="s">
        <v>138</v>
      </c>
      <c r="K26" s="4" t="s">
        <v>139</v>
      </c>
      <c r="L26" s="4" t="s">
        <v>140</v>
      </c>
    </row>
    <row r="27" spans="1:12" ht="50.45" customHeight="1" x14ac:dyDescent="0.2">
      <c r="A27" s="4">
        <v>685</v>
      </c>
      <c r="B27" s="4" t="s">
        <v>627</v>
      </c>
      <c r="C27" s="4" t="s">
        <v>135</v>
      </c>
      <c r="D27" s="6" t="s">
        <v>136</v>
      </c>
      <c r="E27" s="4"/>
      <c r="F27" s="18"/>
      <c r="G27" s="54"/>
      <c r="H27" s="54" t="s">
        <v>8</v>
      </c>
      <c r="I27" s="3" t="s">
        <v>137</v>
      </c>
      <c r="J27" s="3" t="s">
        <v>138</v>
      </c>
      <c r="K27" s="4" t="s">
        <v>139</v>
      </c>
      <c r="L27" s="4" t="s">
        <v>140</v>
      </c>
    </row>
    <row r="28" spans="1:12" ht="50.45" customHeight="1" x14ac:dyDescent="0.2">
      <c r="A28" s="4"/>
      <c r="B28" s="4"/>
      <c r="C28" s="4"/>
      <c r="D28" s="6"/>
      <c r="E28" s="4"/>
      <c r="F28" s="18"/>
      <c r="G28" s="30"/>
      <c r="H28" s="54"/>
      <c r="I28" s="3"/>
      <c r="J28" s="3"/>
      <c r="K28" s="4"/>
      <c r="L28" s="4"/>
    </row>
    <row r="29" spans="1:12" ht="50.45" customHeight="1" x14ac:dyDescent="0.2">
      <c r="A29" s="4"/>
      <c r="B29" s="4"/>
      <c r="C29" s="4"/>
      <c r="D29" s="6"/>
      <c r="E29" s="4"/>
      <c r="F29" s="18"/>
      <c r="G29" s="54"/>
      <c r="H29" s="54"/>
      <c r="I29" s="3"/>
      <c r="J29" s="3"/>
      <c r="K29" s="4"/>
      <c r="L29" s="4"/>
    </row>
    <row r="30" spans="1:12" ht="50.45" customHeight="1" x14ac:dyDescent="0.2">
      <c r="A30" s="4"/>
      <c r="B30" s="4"/>
      <c r="C30" s="4"/>
      <c r="D30" s="6"/>
      <c r="E30" s="4"/>
      <c r="F30" s="18"/>
      <c r="G30" s="54"/>
      <c r="H30" s="54"/>
      <c r="I30" s="3"/>
      <c r="J30" s="3"/>
      <c r="K30" s="4"/>
      <c r="L30" s="4"/>
    </row>
    <row r="31" spans="1:12" x14ac:dyDescent="0.2">
      <c r="A31" s="4"/>
      <c r="B31" s="4"/>
      <c r="C31" s="4"/>
      <c r="D31" s="3"/>
      <c r="E31" s="4"/>
      <c r="F31" s="18"/>
      <c r="G31" s="54"/>
      <c r="H31" s="54"/>
      <c r="I31" s="3"/>
      <c r="J31" s="3"/>
      <c r="K31" s="4"/>
      <c r="L31" s="4"/>
    </row>
    <row r="32" spans="1:12" x14ac:dyDescent="0.2">
      <c r="A32" s="4"/>
      <c r="B32" s="4"/>
      <c r="C32" s="4"/>
      <c r="D32" s="3"/>
      <c r="E32" s="4"/>
      <c r="F32" s="18"/>
      <c r="G32" s="54"/>
      <c r="H32" s="54"/>
      <c r="I32" s="3"/>
      <c r="J32" s="3"/>
      <c r="K32" s="4"/>
      <c r="L32" s="4"/>
    </row>
    <row r="33" spans="1:12" x14ac:dyDescent="0.2">
      <c r="A33" s="4"/>
      <c r="B33" s="4"/>
      <c r="C33" s="4"/>
      <c r="D33" s="3"/>
      <c r="E33" s="4"/>
      <c r="F33" s="18"/>
      <c r="G33" s="54"/>
      <c r="H33" s="54"/>
      <c r="I33" s="3"/>
      <c r="J33" s="3"/>
      <c r="K33" s="4"/>
      <c r="L33" s="4"/>
    </row>
    <row r="34" spans="1:12" x14ac:dyDescent="0.2">
      <c r="A34" s="4"/>
      <c r="B34" s="4"/>
      <c r="C34" s="4"/>
      <c r="D34" s="3"/>
      <c r="E34" s="4"/>
      <c r="F34" s="18"/>
      <c r="G34" s="54"/>
      <c r="H34" s="54"/>
      <c r="I34" s="3"/>
      <c r="J34" s="3"/>
      <c r="K34" s="4"/>
      <c r="L34" s="4"/>
    </row>
  </sheetData>
  <mergeCells count="1">
    <mergeCell ref="A1:L1"/>
  </mergeCells>
  <pageMargins left="0.70866141732283472" right="0.70866141732283472" top="0.74803149606299213" bottom="0.74803149606299213" header="0.31496062992125984" footer="0.31496062992125984"/>
  <pageSetup paperSize="9" orientation="landscape" r:id="rId1"/>
  <headerFooter>
    <oddHeader xml:space="preserve">&amp;CE.CLINICOS _UH_FSCP_ FEBRERO 2019
</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85" zoomScaleNormal="85" workbookViewId="0">
      <selection activeCell="F5" sqref="F5"/>
    </sheetView>
  </sheetViews>
  <sheetFormatPr baseColWidth="10" defaultColWidth="11.5703125" defaultRowHeight="12.75" x14ac:dyDescent="0.2"/>
  <cols>
    <col min="1" max="1" width="11.5703125" style="26"/>
    <col min="2" max="2" width="34.7109375" style="26" customWidth="1"/>
    <col min="3" max="3" width="70.85546875" style="12" customWidth="1"/>
    <col min="4" max="4" width="15.28515625" style="24" customWidth="1"/>
    <col min="5" max="16384" width="11.5703125" style="26"/>
  </cols>
  <sheetData>
    <row r="1" spans="1:4" s="23" customFormat="1" ht="45.6" customHeight="1" x14ac:dyDescent="0.2">
      <c r="A1" s="22" t="s">
        <v>0</v>
      </c>
      <c r="B1" s="22" t="s">
        <v>194</v>
      </c>
      <c r="C1" s="22" t="s">
        <v>638</v>
      </c>
      <c r="D1" s="22" t="s">
        <v>639</v>
      </c>
    </row>
    <row r="2" spans="1:4" ht="46.15" customHeight="1" x14ac:dyDescent="0.2">
      <c r="A2" s="24">
        <v>653838</v>
      </c>
      <c r="B2" s="25" t="s">
        <v>640</v>
      </c>
      <c r="C2" s="58" t="s">
        <v>703</v>
      </c>
      <c r="D2" s="60" t="s">
        <v>625</v>
      </c>
    </row>
    <row r="3" spans="1:4" ht="37.15" customHeight="1" x14ac:dyDescent="0.2">
      <c r="A3" s="24">
        <v>653839</v>
      </c>
      <c r="B3" s="25" t="s">
        <v>641</v>
      </c>
      <c r="C3" s="59"/>
      <c r="D3" s="61"/>
    </row>
    <row r="4" spans="1:4" ht="67.150000000000006" customHeight="1" x14ac:dyDescent="0.2">
      <c r="A4" s="24">
        <v>988261</v>
      </c>
      <c r="B4" s="25" t="s">
        <v>698</v>
      </c>
      <c r="C4" s="36" t="s">
        <v>704</v>
      </c>
      <c r="D4" s="17" t="s">
        <v>625</v>
      </c>
    </row>
    <row r="5" spans="1:4" ht="43.15" customHeight="1" x14ac:dyDescent="0.2">
      <c r="A5" s="24">
        <v>650422</v>
      </c>
      <c r="B5" s="25" t="s">
        <v>700</v>
      </c>
      <c r="C5" s="62" t="s">
        <v>705</v>
      </c>
      <c r="D5" s="60" t="s">
        <v>625</v>
      </c>
    </row>
    <row r="6" spans="1:4" ht="49.9" customHeight="1" x14ac:dyDescent="0.2">
      <c r="A6" s="24">
        <v>650423</v>
      </c>
      <c r="B6" s="25" t="s">
        <v>701</v>
      </c>
      <c r="C6" s="63"/>
      <c r="D6" s="65"/>
    </row>
    <row r="7" spans="1:4" ht="41.45" customHeight="1" x14ac:dyDescent="0.2">
      <c r="A7" s="24">
        <v>650425</v>
      </c>
      <c r="B7" s="25" t="s">
        <v>702</v>
      </c>
      <c r="C7" s="64"/>
      <c r="D7" s="61"/>
    </row>
    <row r="8" spans="1:4" s="35" customFormat="1" ht="51.6" customHeight="1" x14ac:dyDescent="0.2">
      <c r="A8" s="33">
        <v>701697</v>
      </c>
      <c r="B8" s="34" t="s">
        <v>699</v>
      </c>
      <c r="C8" s="37" t="s">
        <v>706</v>
      </c>
      <c r="D8" s="45" t="s">
        <v>727</v>
      </c>
    </row>
    <row r="9" spans="1:4" ht="61.15" customHeight="1" x14ac:dyDescent="0.2">
      <c r="A9" s="24">
        <v>704630</v>
      </c>
      <c r="B9" s="25" t="s">
        <v>642</v>
      </c>
      <c r="C9" s="27" t="s">
        <v>728</v>
      </c>
      <c r="D9" s="45" t="s">
        <v>727</v>
      </c>
    </row>
    <row r="10" spans="1:4" s="35" customFormat="1" ht="108.6" customHeight="1" x14ac:dyDescent="0.2">
      <c r="A10" s="33">
        <v>702285</v>
      </c>
      <c r="B10" s="34" t="s">
        <v>643</v>
      </c>
      <c r="C10" s="29" t="s">
        <v>707</v>
      </c>
      <c r="D10" s="45" t="s">
        <v>727</v>
      </c>
    </row>
    <row r="11" spans="1:4" x14ac:dyDescent="0.2">
      <c r="A11" s="24"/>
      <c r="B11" s="25"/>
    </row>
    <row r="12" spans="1:4" x14ac:dyDescent="0.2">
      <c r="A12" s="24"/>
      <c r="B12" s="25"/>
    </row>
    <row r="13" spans="1:4" x14ac:dyDescent="0.2">
      <c r="A13" s="24"/>
      <c r="B13" s="25"/>
    </row>
    <row r="14" spans="1:4" x14ac:dyDescent="0.2">
      <c r="A14" s="24"/>
      <c r="B14" s="25"/>
    </row>
  </sheetData>
  <mergeCells count="4">
    <mergeCell ref="C2:C3"/>
    <mergeCell ref="D2:D3"/>
    <mergeCell ref="C5:C7"/>
    <mergeCell ref="D5:D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zoomScale="90" zoomScaleNormal="90" workbookViewId="0">
      <selection activeCell="D6" sqref="D6"/>
    </sheetView>
  </sheetViews>
  <sheetFormatPr baseColWidth="10" defaultColWidth="8.85546875" defaultRowHeight="12.75" x14ac:dyDescent="0.2"/>
  <cols>
    <col min="1" max="1" width="7.7109375" style="2" bestFit="1" customWidth="1"/>
    <col min="2" max="2" width="16.7109375" style="7" customWidth="1"/>
    <col min="3" max="3" width="12.28515625" style="2" customWidth="1"/>
    <col min="4" max="4" width="53.7109375" style="5" customWidth="1"/>
    <col min="5" max="5" width="27.7109375" style="5" customWidth="1"/>
    <col min="6" max="7" width="8.85546875" style="5"/>
    <col min="8" max="8" width="17.140625" style="5" customWidth="1"/>
    <col min="9" max="9" width="16.140625" style="5" customWidth="1"/>
    <col min="10" max="10" width="39.140625" style="28" customWidth="1"/>
    <col min="11" max="11" width="23" style="5" customWidth="1"/>
    <col min="12" max="16384" width="8.85546875" style="5"/>
  </cols>
  <sheetData>
    <row r="1" spans="1:11" s="23" customFormat="1" ht="24.75" customHeight="1" x14ac:dyDescent="0.2">
      <c r="A1" s="66" t="s">
        <v>422</v>
      </c>
      <c r="B1" s="66"/>
      <c r="C1" s="66"/>
      <c r="D1" s="66"/>
      <c r="E1" s="66"/>
      <c r="G1" s="67" t="s">
        <v>429</v>
      </c>
      <c r="H1" s="67"/>
      <c r="I1" s="67"/>
      <c r="J1" s="67"/>
      <c r="K1" s="67"/>
    </row>
    <row r="2" spans="1:11" s="2" customFormat="1" ht="42.6" customHeight="1" x14ac:dyDescent="0.2">
      <c r="A2" s="10" t="s">
        <v>345</v>
      </c>
      <c r="B2" s="11" t="s">
        <v>346</v>
      </c>
      <c r="C2" s="11" t="s">
        <v>341</v>
      </c>
      <c r="D2" s="10" t="s">
        <v>194</v>
      </c>
      <c r="E2" s="10" t="s">
        <v>347</v>
      </c>
      <c r="G2" s="46" t="s">
        <v>345</v>
      </c>
      <c r="H2" s="46" t="s">
        <v>346</v>
      </c>
      <c r="I2" s="47" t="s">
        <v>341</v>
      </c>
      <c r="J2" s="47" t="s">
        <v>194</v>
      </c>
      <c r="K2" s="46" t="s">
        <v>347</v>
      </c>
    </row>
    <row r="3" spans="1:11" ht="38.25" x14ac:dyDescent="0.2">
      <c r="A3" s="17">
        <v>111</v>
      </c>
      <c r="B3" s="31" t="s">
        <v>709</v>
      </c>
      <c r="C3" s="30" t="s">
        <v>348</v>
      </c>
      <c r="D3" s="31" t="s">
        <v>349</v>
      </c>
      <c r="E3" s="14" t="s">
        <v>403</v>
      </c>
      <c r="G3" s="17">
        <v>704</v>
      </c>
      <c r="H3" s="16" t="s">
        <v>631</v>
      </c>
      <c r="I3" s="30" t="s">
        <v>427</v>
      </c>
      <c r="J3" s="31" t="s">
        <v>428</v>
      </c>
      <c r="K3" s="31" t="s">
        <v>352</v>
      </c>
    </row>
    <row r="4" spans="1:11" ht="38.25" x14ac:dyDescent="0.2">
      <c r="A4" s="17">
        <v>251</v>
      </c>
      <c r="B4" s="31" t="s">
        <v>710</v>
      </c>
      <c r="C4" s="30" t="s">
        <v>371</v>
      </c>
      <c r="D4" s="31" t="s">
        <v>372</v>
      </c>
      <c r="E4" s="14" t="s">
        <v>202</v>
      </c>
      <c r="G4" s="17">
        <v>805</v>
      </c>
      <c r="H4" s="16" t="s">
        <v>545</v>
      </c>
      <c r="I4" s="30">
        <v>602996</v>
      </c>
      <c r="J4" s="31" t="s">
        <v>543</v>
      </c>
      <c r="K4" s="31" t="s">
        <v>546</v>
      </c>
    </row>
    <row r="5" spans="1:11" ht="38.25" x14ac:dyDescent="0.2">
      <c r="A5" s="17">
        <v>704</v>
      </c>
      <c r="B5" s="31" t="s">
        <v>711</v>
      </c>
      <c r="C5" s="30" t="s">
        <v>423</v>
      </c>
      <c r="D5" s="31" t="s">
        <v>424</v>
      </c>
      <c r="E5" s="14" t="s">
        <v>352</v>
      </c>
      <c r="G5" s="17">
        <v>805</v>
      </c>
      <c r="H5" s="16" t="s">
        <v>545</v>
      </c>
      <c r="I5" s="30">
        <v>602997</v>
      </c>
      <c r="J5" s="31" t="s">
        <v>544</v>
      </c>
      <c r="K5" s="31" t="s">
        <v>546</v>
      </c>
    </row>
    <row r="6" spans="1:11" ht="38.25" x14ac:dyDescent="0.2">
      <c r="A6" s="17">
        <v>704</v>
      </c>
      <c r="B6" s="31" t="s">
        <v>711</v>
      </c>
      <c r="C6" s="30" t="s">
        <v>425</v>
      </c>
      <c r="D6" s="31" t="s">
        <v>426</v>
      </c>
      <c r="E6" s="14" t="s">
        <v>352</v>
      </c>
      <c r="G6" s="45">
        <v>456</v>
      </c>
      <c r="H6" s="30" t="s">
        <v>720</v>
      </c>
      <c r="I6" s="30" t="s">
        <v>332</v>
      </c>
      <c r="J6" s="48" t="s">
        <v>331</v>
      </c>
      <c r="K6" s="48" t="s">
        <v>202</v>
      </c>
    </row>
    <row r="7" spans="1:11" ht="38.25" x14ac:dyDescent="0.2">
      <c r="A7" s="17">
        <v>774</v>
      </c>
      <c r="B7" s="31" t="s">
        <v>719</v>
      </c>
      <c r="C7" s="30" t="s">
        <v>432</v>
      </c>
      <c r="D7" s="31" t="s">
        <v>433</v>
      </c>
      <c r="E7" s="14" t="s">
        <v>202</v>
      </c>
      <c r="G7" s="45">
        <v>456</v>
      </c>
      <c r="H7" s="30" t="s">
        <v>720</v>
      </c>
      <c r="I7" s="30" t="s">
        <v>330</v>
      </c>
      <c r="J7" s="48" t="s">
        <v>329</v>
      </c>
      <c r="K7" s="48" t="s">
        <v>202</v>
      </c>
    </row>
    <row r="8" spans="1:11" ht="38.25" x14ac:dyDescent="0.2">
      <c r="A8" s="17">
        <v>774</v>
      </c>
      <c r="B8" s="31" t="s">
        <v>719</v>
      </c>
      <c r="C8" s="30" t="s">
        <v>430</v>
      </c>
      <c r="D8" s="31" t="s">
        <v>431</v>
      </c>
      <c r="E8" s="14" t="s">
        <v>202</v>
      </c>
      <c r="G8" s="17">
        <v>1337</v>
      </c>
      <c r="H8" s="49" t="s">
        <v>721</v>
      </c>
      <c r="I8" s="30">
        <v>610063</v>
      </c>
      <c r="J8" s="31" t="s">
        <v>405</v>
      </c>
      <c r="K8" s="31" t="s">
        <v>202</v>
      </c>
    </row>
    <row r="9" spans="1:11" ht="38.25" x14ac:dyDescent="0.2">
      <c r="A9" s="17">
        <v>774</v>
      </c>
      <c r="B9" s="31" t="s">
        <v>719</v>
      </c>
      <c r="C9" s="30" t="s">
        <v>434</v>
      </c>
      <c r="D9" s="31" t="s">
        <v>435</v>
      </c>
      <c r="E9" s="14" t="s">
        <v>202</v>
      </c>
      <c r="G9" s="45">
        <v>456</v>
      </c>
      <c r="H9" s="30" t="s">
        <v>720</v>
      </c>
      <c r="I9" s="30" t="s">
        <v>328</v>
      </c>
      <c r="J9" s="48" t="s">
        <v>327</v>
      </c>
      <c r="K9" s="48" t="s">
        <v>202</v>
      </c>
    </row>
    <row r="10" spans="1:11" ht="38.25" x14ac:dyDescent="0.2">
      <c r="A10" s="17">
        <v>774</v>
      </c>
      <c r="B10" s="31" t="s">
        <v>719</v>
      </c>
      <c r="C10" s="30" t="s">
        <v>438</v>
      </c>
      <c r="D10" s="31" t="s">
        <v>439</v>
      </c>
      <c r="E10" s="14" t="s">
        <v>202</v>
      </c>
      <c r="G10" s="45">
        <v>456</v>
      </c>
      <c r="H10" s="30" t="s">
        <v>722</v>
      </c>
      <c r="I10" s="30" t="s">
        <v>326</v>
      </c>
      <c r="J10" s="48" t="s">
        <v>325</v>
      </c>
      <c r="K10" s="48" t="s">
        <v>202</v>
      </c>
    </row>
    <row r="11" spans="1:11" ht="38.25" x14ac:dyDescent="0.2">
      <c r="A11" s="17">
        <v>774</v>
      </c>
      <c r="B11" s="31" t="s">
        <v>719</v>
      </c>
      <c r="C11" s="30" t="s">
        <v>436</v>
      </c>
      <c r="D11" s="31" t="s">
        <v>437</v>
      </c>
      <c r="E11" s="14" t="s">
        <v>202</v>
      </c>
      <c r="G11" s="45">
        <v>456</v>
      </c>
      <c r="H11" s="30" t="s">
        <v>720</v>
      </c>
      <c r="I11" s="30" t="s">
        <v>324</v>
      </c>
      <c r="J11" s="48" t="s">
        <v>323</v>
      </c>
      <c r="K11" s="48" t="s">
        <v>202</v>
      </c>
    </row>
    <row r="12" spans="1:11" ht="38.25" x14ac:dyDescent="0.2">
      <c r="A12" s="17">
        <v>774</v>
      </c>
      <c r="B12" s="31" t="s">
        <v>719</v>
      </c>
      <c r="C12" s="30" t="s">
        <v>440</v>
      </c>
      <c r="D12" s="31" t="s">
        <v>441</v>
      </c>
      <c r="E12" s="14" t="s">
        <v>202</v>
      </c>
      <c r="G12" s="45">
        <v>456</v>
      </c>
      <c r="H12" s="30" t="s">
        <v>720</v>
      </c>
      <c r="I12" s="30" t="s">
        <v>322</v>
      </c>
      <c r="J12" s="48" t="s">
        <v>321</v>
      </c>
      <c r="K12" s="48" t="s">
        <v>202</v>
      </c>
    </row>
    <row r="13" spans="1:11" ht="38.25" x14ac:dyDescent="0.2">
      <c r="A13" s="17">
        <v>774</v>
      </c>
      <c r="B13" s="31" t="s">
        <v>719</v>
      </c>
      <c r="C13" s="30" t="s">
        <v>444</v>
      </c>
      <c r="D13" s="31" t="s">
        <v>445</v>
      </c>
      <c r="E13" s="14" t="s">
        <v>202</v>
      </c>
      <c r="G13" s="45">
        <v>456</v>
      </c>
      <c r="H13" s="30" t="s">
        <v>720</v>
      </c>
      <c r="I13" s="30" t="s">
        <v>320</v>
      </c>
      <c r="J13" s="48" t="s">
        <v>319</v>
      </c>
      <c r="K13" s="48" t="s">
        <v>202</v>
      </c>
    </row>
    <row r="14" spans="1:11" ht="38.25" x14ac:dyDescent="0.2">
      <c r="A14" s="17">
        <v>774</v>
      </c>
      <c r="B14" s="31" t="s">
        <v>719</v>
      </c>
      <c r="C14" s="30" t="s">
        <v>442</v>
      </c>
      <c r="D14" s="31" t="s">
        <v>443</v>
      </c>
      <c r="E14" s="14" t="s">
        <v>202</v>
      </c>
      <c r="G14" s="45">
        <v>456</v>
      </c>
      <c r="H14" s="30" t="s">
        <v>722</v>
      </c>
      <c r="I14" s="30" t="s">
        <v>318</v>
      </c>
      <c r="J14" s="48" t="s">
        <v>317</v>
      </c>
      <c r="K14" s="48" t="s">
        <v>202</v>
      </c>
    </row>
    <row r="15" spans="1:11" ht="38.25" x14ac:dyDescent="0.2">
      <c r="A15" s="17">
        <v>774</v>
      </c>
      <c r="B15" s="31" t="s">
        <v>719</v>
      </c>
      <c r="C15" s="30" t="s">
        <v>446</v>
      </c>
      <c r="D15" s="31" t="s">
        <v>447</v>
      </c>
      <c r="E15" s="14" t="s">
        <v>202</v>
      </c>
      <c r="G15" s="45">
        <v>456</v>
      </c>
      <c r="H15" s="30" t="s">
        <v>722</v>
      </c>
      <c r="I15" s="30" t="s">
        <v>316</v>
      </c>
      <c r="J15" s="48" t="s">
        <v>315</v>
      </c>
      <c r="K15" s="48" t="s">
        <v>202</v>
      </c>
    </row>
    <row r="16" spans="1:11" ht="38.25" x14ac:dyDescent="0.2">
      <c r="A16" s="17">
        <v>774</v>
      </c>
      <c r="B16" s="31" t="s">
        <v>719</v>
      </c>
      <c r="C16" s="30" t="s">
        <v>448</v>
      </c>
      <c r="D16" s="31" t="s">
        <v>449</v>
      </c>
      <c r="E16" s="14" t="s">
        <v>202</v>
      </c>
      <c r="G16" s="45">
        <v>456</v>
      </c>
      <c r="H16" s="30" t="s">
        <v>722</v>
      </c>
      <c r="I16" s="30" t="s">
        <v>314</v>
      </c>
      <c r="J16" s="48" t="s">
        <v>313</v>
      </c>
      <c r="K16" s="48" t="s">
        <v>202</v>
      </c>
    </row>
    <row r="17" spans="1:11" ht="38.25" x14ac:dyDescent="0.2">
      <c r="A17" s="17">
        <v>805</v>
      </c>
      <c r="B17" s="31" t="s">
        <v>545</v>
      </c>
      <c r="C17" s="30" t="s">
        <v>393</v>
      </c>
      <c r="D17" s="31" t="s">
        <v>394</v>
      </c>
      <c r="E17" s="14" t="s">
        <v>352</v>
      </c>
      <c r="G17" s="45">
        <v>456</v>
      </c>
      <c r="H17" s="30" t="s">
        <v>720</v>
      </c>
      <c r="I17" s="30" t="s">
        <v>312</v>
      </c>
      <c r="J17" s="48" t="s">
        <v>311</v>
      </c>
      <c r="K17" s="48" t="s">
        <v>202</v>
      </c>
    </row>
    <row r="18" spans="1:11" ht="38.25" x14ac:dyDescent="0.2">
      <c r="A18" s="17">
        <v>863</v>
      </c>
      <c r="B18" s="31" t="s">
        <v>712</v>
      </c>
      <c r="C18" s="30" t="s">
        <v>395</v>
      </c>
      <c r="D18" s="31" t="s">
        <v>396</v>
      </c>
      <c r="E18" s="14" t="s">
        <v>352</v>
      </c>
      <c r="G18" s="45">
        <v>456</v>
      </c>
      <c r="H18" s="30" t="s">
        <v>720</v>
      </c>
      <c r="I18" s="30" t="s">
        <v>310</v>
      </c>
      <c r="J18" s="48" t="s">
        <v>309</v>
      </c>
      <c r="K18" s="48" t="s">
        <v>202</v>
      </c>
    </row>
    <row r="19" spans="1:11" ht="38.25" x14ac:dyDescent="0.2">
      <c r="A19" s="17">
        <v>1011</v>
      </c>
      <c r="B19" s="31" t="s">
        <v>713</v>
      </c>
      <c r="C19" s="30" t="s">
        <v>302</v>
      </c>
      <c r="D19" s="31" t="s">
        <v>301</v>
      </c>
      <c r="E19" s="14" t="s">
        <v>202</v>
      </c>
      <c r="G19" s="45">
        <v>456</v>
      </c>
      <c r="H19" s="30" t="s">
        <v>720</v>
      </c>
      <c r="I19" s="30" t="s">
        <v>308</v>
      </c>
      <c r="J19" s="48" t="s">
        <v>307</v>
      </c>
      <c r="K19" s="48" t="s">
        <v>202</v>
      </c>
    </row>
    <row r="20" spans="1:11" ht="38.25" x14ac:dyDescent="0.2">
      <c r="A20" s="17">
        <v>1011</v>
      </c>
      <c r="B20" s="31" t="s">
        <v>713</v>
      </c>
      <c r="C20" s="30" t="s">
        <v>300</v>
      </c>
      <c r="D20" s="31" t="s">
        <v>299</v>
      </c>
      <c r="E20" s="14" t="s">
        <v>202</v>
      </c>
      <c r="G20" s="45">
        <v>456</v>
      </c>
      <c r="H20" s="30" t="s">
        <v>720</v>
      </c>
      <c r="I20" s="30" t="s">
        <v>306</v>
      </c>
      <c r="J20" s="48" t="s">
        <v>305</v>
      </c>
      <c r="K20" s="48" t="s">
        <v>202</v>
      </c>
    </row>
    <row r="21" spans="1:11" ht="38.25" x14ac:dyDescent="0.2">
      <c r="A21" s="17">
        <v>1011</v>
      </c>
      <c r="B21" s="31" t="s">
        <v>713</v>
      </c>
      <c r="C21" s="30" t="s">
        <v>298</v>
      </c>
      <c r="D21" s="31" t="s">
        <v>297</v>
      </c>
      <c r="E21" s="14" t="s">
        <v>202</v>
      </c>
      <c r="G21" s="45">
        <v>456</v>
      </c>
      <c r="H21" s="30" t="s">
        <v>720</v>
      </c>
      <c r="I21" s="30" t="s">
        <v>304</v>
      </c>
      <c r="J21" s="48" t="s">
        <v>303</v>
      </c>
      <c r="K21" s="48" t="s">
        <v>202</v>
      </c>
    </row>
    <row r="22" spans="1:11" ht="38.25" x14ac:dyDescent="0.2">
      <c r="A22" s="17">
        <v>1011</v>
      </c>
      <c r="B22" s="31" t="s">
        <v>713</v>
      </c>
      <c r="C22" s="30" t="s">
        <v>296</v>
      </c>
      <c r="D22" s="31" t="s">
        <v>295</v>
      </c>
      <c r="E22" s="14" t="s">
        <v>202</v>
      </c>
      <c r="G22" s="45">
        <v>456</v>
      </c>
      <c r="H22" s="30" t="s">
        <v>720</v>
      </c>
      <c r="I22" s="30" t="s">
        <v>294</v>
      </c>
      <c r="J22" s="48" t="s">
        <v>293</v>
      </c>
      <c r="K22" s="48" t="s">
        <v>202</v>
      </c>
    </row>
    <row r="23" spans="1:11" ht="38.25" x14ac:dyDescent="0.2">
      <c r="A23" s="17">
        <v>1011</v>
      </c>
      <c r="B23" s="31" t="s">
        <v>713</v>
      </c>
      <c r="C23" s="30" t="s">
        <v>252</v>
      </c>
      <c r="D23" s="31" t="s">
        <v>251</v>
      </c>
      <c r="E23" s="14" t="s">
        <v>202</v>
      </c>
      <c r="G23" s="45">
        <v>456</v>
      </c>
      <c r="H23" s="30" t="s">
        <v>720</v>
      </c>
      <c r="I23" s="30" t="s">
        <v>292</v>
      </c>
      <c r="J23" s="48" t="s">
        <v>291</v>
      </c>
      <c r="K23" s="48" t="s">
        <v>202</v>
      </c>
    </row>
    <row r="24" spans="1:11" ht="38.25" x14ac:dyDescent="0.2">
      <c r="A24" s="17">
        <v>1011</v>
      </c>
      <c r="B24" s="31" t="s">
        <v>713</v>
      </c>
      <c r="C24" s="30" t="s">
        <v>250</v>
      </c>
      <c r="D24" s="31" t="s">
        <v>249</v>
      </c>
      <c r="E24" s="14" t="s">
        <v>202</v>
      </c>
      <c r="G24" s="45">
        <v>456</v>
      </c>
      <c r="H24" s="30" t="s">
        <v>720</v>
      </c>
      <c r="I24" s="30" t="s">
        <v>290</v>
      </c>
      <c r="J24" s="48" t="s">
        <v>289</v>
      </c>
      <c r="K24" s="48" t="s">
        <v>202</v>
      </c>
    </row>
    <row r="25" spans="1:11" ht="38.25" x14ac:dyDescent="0.2">
      <c r="A25" s="17">
        <v>1011</v>
      </c>
      <c r="B25" s="31" t="s">
        <v>713</v>
      </c>
      <c r="C25" s="30" t="s">
        <v>248</v>
      </c>
      <c r="D25" s="31" t="s">
        <v>247</v>
      </c>
      <c r="E25" s="14" t="s">
        <v>202</v>
      </c>
      <c r="G25" s="45">
        <v>456</v>
      </c>
      <c r="H25" s="30" t="s">
        <v>720</v>
      </c>
      <c r="I25" s="30" t="s">
        <v>288</v>
      </c>
      <c r="J25" s="48" t="s">
        <v>287</v>
      </c>
      <c r="K25" s="48" t="s">
        <v>202</v>
      </c>
    </row>
    <row r="26" spans="1:11" ht="38.25" x14ac:dyDescent="0.2">
      <c r="A26" s="17">
        <v>1011</v>
      </c>
      <c r="B26" s="31" t="s">
        <v>713</v>
      </c>
      <c r="C26" s="30" t="s">
        <v>378</v>
      </c>
      <c r="D26" s="31" t="s">
        <v>379</v>
      </c>
      <c r="E26" s="14" t="s">
        <v>202</v>
      </c>
      <c r="G26" s="45">
        <v>456</v>
      </c>
      <c r="H26" s="30" t="s">
        <v>720</v>
      </c>
      <c r="I26" s="30" t="s">
        <v>286</v>
      </c>
      <c r="J26" s="48" t="s">
        <v>285</v>
      </c>
      <c r="K26" s="48" t="s">
        <v>202</v>
      </c>
    </row>
    <row r="27" spans="1:11" ht="38.25" x14ac:dyDescent="0.2">
      <c r="A27" s="17">
        <v>1142</v>
      </c>
      <c r="B27" s="31" t="s">
        <v>714</v>
      </c>
      <c r="C27" s="30" t="s">
        <v>350</v>
      </c>
      <c r="D27" s="31" t="s">
        <v>351</v>
      </c>
      <c r="E27" s="14" t="s">
        <v>352</v>
      </c>
      <c r="G27" s="45">
        <v>456</v>
      </c>
      <c r="H27" s="30" t="s">
        <v>720</v>
      </c>
      <c r="I27" s="30" t="s">
        <v>284</v>
      </c>
      <c r="J27" s="48" t="s">
        <v>283</v>
      </c>
      <c r="K27" s="48" t="s">
        <v>202</v>
      </c>
    </row>
    <row r="28" spans="1:11" ht="38.25" x14ac:dyDescent="0.2">
      <c r="A28" s="17">
        <v>1150</v>
      </c>
      <c r="B28" s="31" t="s">
        <v>715</v>
      </c>
      <c r="C28" s="30" t="s">
        <v>359</v>
      </c>
      <c r="D28" s="31" t="s">
        <v>360</v>
      </c>
      <c r="E28" s="14" t="s">
        <v>352</v>
      </c>
      <c r="G28" s="45">
        <v>456</v>
      </c>
      <c r="H28" s="30" t="s">
        <v>720</v>
      </c>
      <c r="I28" s="30" t="s">
        <v>282</v>
      </c>
      <c r="J28" s="48" t="s">
        <v>281</v>
      </c>
      <c r="K28" s="48" t="s">
        <v>202</v>
      </c>
    </row>
    <row r="29" spans="1:11" ht="38.25" x14ac:dyDescent="0.2">
      <c r="A29" s="17">
        <v>1150</v>
      </c>
      <c r="B29" s="31" t="s">
        <v>715</v>
      </c>
      <c r="C29" s="30" t="s">
        <v>361</v>
      </c>
      <c r="D29" s="31" t="s">
        <v>362</v>
      </c>
      <c r="E29" s="14" t="s">
        <v>352</v>
      </c>
      <c r="G29" s="45">
        <v>456</v>
      </c>
      <c r="H29" s="30" t="s">
        <v>720</v>
      </c>
      <c r="I29" s="30" t="s">
        <v>280</v>
      </c>
      <c r="J29" s="48" t="s">
        <v>279</v>
      </c>
      <c r="K29" s="48" t="s">
        <v>202</v>
      </c>
    </row>
    <row r="30" spans="1:11" ht="38.25" x14ac:dyDescent="0.2">
      <c r="A30" s="17">
        <v>1150</v>
      </c>
      <c r="B30" s="31" t="s">
        <v>715</v>
      </c>
      <c r="C30" s="30" t="s">
        <v>363</v>
      </c>
      <c r="D30" s="31" t="s">
        <v>364</v>
      </c>
      <c r="E30" s="14" t="s">
        <v>352</v>
      </c>
      <c r="G30" s="45">
        <v>456</v>
      </c>
      <c r="H30" s="30" t="s">
        <v>720</v>
      </c>
      <c r="I30" s="30" t="s">
        <v>278</v>
      </c>
      <c r="J30" s="48" t="s">
        <v>277</v>
      </c>
      <c r="K30" s="48" t="s">
        <v>202</v>
      </c>
    </row>
    <row r="31" spans="1:11" ht="38.25" x14ac:dyDescent="0.2">
      <c r="A31" s="17">
        <v>1150</v>
      </c>
      <c r="B31" s="31" t="s">
        <v>715</v>
      </c>
      <c r="C31" s="30" t="s">
        <v>373</v>
      </c>
      <c r="D31" s="31" t="s">
        <v>374</v>
      </c>
      <c r="E31" s="14" t="s">
        <v>352</v>
      </c>
      <c r="G31" s="45">
        <v>456</v>
      </c>
      <c r="H31" s="30" t="s">
        <v>720</v>
      </c>
      <c r="I31" s="30" t="s">
        <v>276</v>
      </c>
      <c r="J31" s="48" t="s">
        <v>275</v>
      </c>
      <c r="K31" s="48" t="s">
        <v>202</v>
      </c>
    </row>
    <row r="32" spans="1:11" ht="38.25" x14ac:dyDescent="0.2">
      <c r="A32" s="17">
        <v>1150</v>
      </c>
      <c r="B32" s="31" t="s">
        <v>715</v>
      </c>
      <c r="C32" s="30" t="s">
        <v>375</v>
      </c>
      <c r="D32" s="31" t="s">
        <v>376</v>
      </c>
      <c r="E32" s="14" t="s">
        <v>352</v>
      </c>
      <c r="G32" s="45">
        <v>456</v>
      </c>
      <c r="H32" s="30" t="s">
        <v>720</v>
      </c>
      <c r="I32" s="30" t="s">
        <v>274</v>
      </c>
      <c r="J32" s="48" t="s">
        <v>273</v>
      </c>
      <c r="K32" s="48" t="s">
        <v>202</v>
      </c>
    </row>
    <row r="33" spans="1:11" ht="38.25" x14ac:dyDescent="0.2">
      <c r="A33" s="17">
        <v>1150</v>
      </c>
      <c r="B33" s="31" t="s">
        <v>715</v>
      </c>
      <c r="C33" s="30" t="s">
        <v>380</v>
      </c>
      <c r="D33" s="31" t="s">
        <v>381</v>
      </c>
      <c r="E33" s="14" t="s">
        <v>352</v>
      </c>
      <c r="G33" s="45">
        <v>456</v>
      </c>
      <c r="H33" s="30" t="s">
        <v>720</v>
      </c>
      <c r="I33" s="30" t="s">
        <v>272</v>
      </c>
      <c r="J33" s="48" t="s">
        <v>271</v>
      </c>
      <c r="K33" s="48" t="s">
        <v>202</v>
      </c>
    </row>
    <row r="34" spans="1:11" ht="38.25" x14ac:dyDescent="0.2">
      <c r="A34" s="17">
        <v>1150</v>
      </c>
      <c r="B34" s="31" t="s">
        <v>715</v>
      </c>
      <c r="C34" s="30" t="s">
        <v>382</v>
      </c>
      <c r="D34" s="31" t="s">
        <v>383</v>
      </c>
      <c r="E34" s="14" t="s">
        <v>352</v>
      </c>
      <c r="G34" s="45">
        <v>456</v>
      </c>
      <c r="H34" s="30" t="s">
        <v>720</v>
      </c>
      <c r="I34" s="30" t="s">
        <v>270</v>
      </c>
      <c r="J34" s="48" t="s">
        <v>269</v>
      </c>
      <c r="K34" s="48" t="s">
        <v>202</v>
      </c>
    </row>
    <row r="35" spans="1:11" ht="38.25" x14ac:dyDescent="0.2">
      <c r="A35" s="17">
        <v>1150</v>
      </c>
      <c r="B35" s="31" t="s">
        <v>715</v>
      </c>
      <c r="C35" s="30" t="s">
        <v>386</v>
      </c>
      <c r="D35" s="31" t="s">
        <v>387</v>
      </c>
      <c r="E35" s="14" t="s">
        <v>352</v>
      </c>
      <c r="G35" s="45">
        <v>456</v>
      </c>
      <c r="H35" s="30" t="s">
        <v>720</v>
      </c>
      <c r="I35" s="30" t="s">
        <v>268</v>
      </c>
      <c r="J35" s="48" t="s">
        <v>267</v>
      </c>
      <c r="K35" s="48" t="s">
        <v>202</v>
      </c>
    </row>
    <row r="36" spans="1:11" ht="38.25" x14ac:dyDescent="0.2">
      <c r="A36" s="17">
        <v>1150</v>
      </c>
      <c r="B36" s="31" t="s">
        <v>715</v>
      </c>
      <c r="C36" s="30" t="s">
        <v>388</v>
      </c>
      <c r="D36" s="31" t="s">
        <v>389</v>
      </c>
      <c r="E36" s="14" t="s">
        <v>352</v>
      </c>
      <c r="G36" s="45">
        <v>456</v>
      </c>
      <c r="H36" s="30" t="s">
        <v>720</v>
      </c>
      <c r="I36" s="30" t="s">
        <v>266</v>
      </c>
      <c r="J36" s="48" t="s">
        <v>265</v>
      </c>
      <c r="K36" s="48" t="s">
        <v>202</v>
      </c>
    </row>
    <row r="37" spans="1:11" ht="38.25" x14ac:dyDescent="0.2">
      <c r="A37" s="17">
        <v>1150</v>
      </c>
      <c r="B37" s="31" t="s">
        <v>715</v>
      </c>
      <c r="C37" s="30" t="s">
        <v>390</v>
      </c>
      <c r="D37" s="31" t="s">
        <v>391</v>
      </c>
      <c r="E37" s="14" t="s">
        <v>352</v>
      </c>
      <c r="G37" s="45">
        <v>456</v>
      </c>
      <c r="H37" s="30" t="s">
        <v>720</v>
      </c>
      <c r="I37" s="30" t="s">
        <v>264</v>
      </c>
      <c r="J37" s="48" t="s">
        <v>263</v>
      </c>
      <c r="K37" s="48" t="s">
        <v>202</v>
      </c>
    </row>
    <row r="38" spans="1:11" ht="38.25" x14ac:dyDescent="0.2">
      <c r="A38" s="17">
        <v>1150</v>
      </c>
      <c r="B38" s="31" t="s">
        <v>715</v>
      </c>
      <c r="C38" s="30" t="s">
        <v>539</v>
      </c>
      <c r="D38" s="31" t="s">
        <v>540</v>
      </c>
      <c r="E38" s="14" t="s">
        <v>403</v>
      </c>
      <c r="G38" s="45">
        <v>456</v>
      </c>
      <c r="H38" s="30" t="s">
        <v>720</v>
      </c>
      <c r="I38" s="30" t="s">
        <v>262</v>
      </c>
      <c r="J38" s="48" t="s">
        <v>261</v>
      </c>
      <c r="K38" s="48" t="s">
        <v>202</v>
      </c>
    </row>
    <row r="39" spans="1:11" ht="38.25" x14ac:dyDescent="0.2">
      <c r="A39" s="17">
        <v>1150</v>
      </c>
      <c r="B39" s="31" t="s">
        <v>715</v>
      </c>
      <c r="C39" s="30" t="s">
        <v>541</v>
      </c>
      <c r="D39" s="31" t="s">
        <v>542</v>
      </c>
      <c r="E39" s="14" t="s">
        <v>403</v>
      </c>
      <c r="G39" s="45">
        <v>456</v>
      </c>
      <c r="H39" s="30" t="s">
        <v>720</v>
      </c>
      <c r="I39" s="30" t="s">
        <v>260</v>
      </c>
      <c r="J39" s="48" t="s">
        <v>259</v>
      </c>
      <c r="K39" s="48" t="s">
        <v>202</v>
      </c>
    </row>
    <row r="40" spans="1:11" ht="38.25" x14ac:dyDescent="0.2">
      <c r="A40" s="17">
        <v>1229</v>
      </c>
      <c r="B40" s="31" t="s">
        <v>716</v>
      </c>
      <c r="C40" s="30" t="s">
        <v>353</v>
      </c>
      <c r="D40" s="31" t="s">
        <v>354</v>
      </c>
      <c r="E40" s="14" t="s">
        <v>202</v>
      </c>
      <c r="G40" s="45">
        <v>456</v>
      </c>
      <c r="H40" s="30" t="s">
        <v>720</v>
      </c>
      <c r="I40" s="30" t="s">
        <v>258</v>
      </c>
      <c r="J40" s="48" t="s">
        <v>257</v>
      </c>
      <c r="K40" s="48" t="s">
        <v>202</v>
      </c>
    </row>
    <row r="41" spans="1:11" ht="38.25" x14ac:dyDescent="0.2">
      <c r="A41" s="17">
        <v>1229</v>
      </c>
      <c r="B41" s="31" t="s">
        <v>716</v>
      </c>
      <c r="C41" s="30" t="s">
        <v>384</v>
      </c>
      <c r="D41" s="31" t="s">
        <v>385</v>
      </c>
      <c r="E41" s="14" t="s">
        <v>202</v>
      </c>
      <c r="G41" s="45">
        <v>456</v>
      </c>
      <c r="H41" s="30" t="s">
        <v>720</v>
      </c>
      <c r="I41" s="30" t="s">
        <v>256</v>
      </c>
      <c r="J41" s="48" t="s">
        <v>255</v>
      </c>
      <c r="K41" s="48" t="s">
        <v>202</v>
      </c>
    </row>
    <row r="42" spans="1:11" ht="38.25" x14ac:dyDescent="0.2">
      <c r="A42" s="17">
        <v>1326</v>
      </c>
      <c r="B42" s="31" t="s">
        <v>717</v>
      </c>
      <c r="C42" s="30">
        <v>864579</v>
      </c>
      <c r="D42" s="31" t="s">
        <v>333</v>
      </c>
      <c r="E42" s="14" t="s">
        <v>202</v>
      </c>
      <c r="G42" s="45">
        <v>456</v>
      </c>
      <c r="H42" s="30" t="s">
        <v>720</v>
      </c>
      <c r="I42" s="30" t="s">
        <v>254</v>
      </c>
      <c r="J42" s="48" t="s">
        <v>253</v>
      </c>
      <c r="K42" s="48" t="s">
        <v>202</v>
      </c>
    </row>
    <row r="43" spans="1:11" ht="51" x14ac:dyDescent="0.2">
      <c r="A43" s="17">
        <v>1326</v>
      </c>
      <c r="B43" s="31" t="s">
        <v>717</v>
      </c>
      <c r="C43" s="30">
        <v>865204</v>
      </c>
      <c r="D43" s="31" t="s">
        <v>334</v>
      </c>
      <c r="E43" s="14" t="s">
        <v>202</v>
      </c>
      <c r="G43" s="17">
        <v>1337</v>
      </c>
      <c r="H43" s="49" t="s">
        <v>721</v>
      </c>
      <c r="I43" s="30">
        <v>672501</v>
      </c>
      <c r="J43" s="31" t="s">
        <v>409</v>
      </c>
      <c r="K43" s="31" t="s">
        <v>202</v>
      </c>
    </row>
    <row r="44" spans="1:11" ht="51" x14ac:dyDescent="0.2">
      <c r="A44" s="17">
        <v>1326</v>
      </c>
      <c r="B44" s="31" t="s">
        <v>717</v>
      </c>
      <c r="C44" s="30">
        <v>895045</v>
      </c>
      <c r="D44" s="31" t="s">
        <v>335</v>
      </c>
      <c r="E44" s="14" t="s">
        <v>202</v>
      </c>
      <c r="G44" s="17">
        <v>1337</v>
      </c>
      <c r="H44" s="49" t="s">
        <v>721</v>
      </c>
      <c r="I44" s="30">
        <v>672519</v>
      </c>
      <c r="J44" s="31" t="s">
        <v>408</v>
      </c>
      <c r="K44" s="31" t="s">
        <v>202</v>
      </c>
    </row>
    <row r="45" spans="1:11" ht="51" x14ac:dyDescent="0.2">
      <c r="A45" s="17">
        <v>1337</v>
      </c>
      <c r="B45" s="31" t="s">
        <v>718</v>
      </c>
      <c r="C45" s="30" t="s">
        <v>369</v>
      </c>
      <c r="D45" s="31" t="s">
        <v>370</v>
      </c>
      <c r="E45" s="14" t="s">
        <v>202</v>
      </c>
      <c r="G45" s="17">
        <v>1337</v>
      </c>
      <c r="H45" s="49" t="s">
        <v>721</v>
      </c>
      <c r="I45" s="30">
        <v>672527</v>
      </c>
      <c r="J45" s="31" t="s">
        <v>407</v>
      </c>
      <c r="K45" s="31" t="s">
        <v>202</v>
      </c>
    </row>
    <row r="46" spans="1:11" ht="38.25" x14ac:dyDescent="0.2">
      <c r="A46" s="17">
        <v>7031</v>
      </c>
      <c r="B46" s="31" t="s">
        <v>355</v>
      </c>
      <c r="C46" s="30" t="s">
        <v>356</v>
      </c>
      <c r="D46" s="31" t="s">
        <v>357</v>
      </c>
      <c r="E46" s="14" t="s">
        <v>202</v>
      </c>
      <c r="G46" s="45">
        <v>456</v>
      </c>
      <c r="H46" s="30" t="s">
        <v>720</v>
      </c>
      <c r="I46" s="30" t="s">
        <v>246</v>
      </c>
      <c r="J46" s="48" t="s">
        <v>245</v>
      </c>
      <c r="K46" s="48" t="s">
        <v>202</v>
      </c>
    </row>
    <row r="47" spans="1:11" ht="38.25" x14ac:dyDescent="0.2">
      <c r="A47" s="17">
        <v>7031</v>
      </c>
      <c r="B47" s="31" t="s">
        <v>355</v>
      </c>
      <c r="C47" s="30" t="s">
        <v>365</v>
      </c>
      <c r="D47" s="31" t="s">
        <v>366</v>
      </c>
      <c r="E47" s="14" t="s">
        <v>202</v>
      </c>
      <c r="G47" s="17">
        <v>1337</v>
      </c>
      <c r="H47" s="49" t="s">
        <v>721</v>
      </c>
      <c r="I47" s="30" t="s">
        <v>410</v>
      </c>
      <c r="J47" s="31" t="s">
        <v>411</v>
      </c>
      <c r="K47" s="31" t="s">
        <v>202</v>
      </c>
    </row>
    <row r="48" spans="1:11" ht="38.25" x14ac:dyDescent="0.2">
      <c r="A48" s="17">
        <v>7031</v>
      </c>
      <c r="B48" s="31" t="s">
        <v>355</v>
      </c>
      <c r="C48" s="30" t="s">
        <v>367</v>
      </c>
      <c r="D48" s="31" t="s">
        <v>368</v>
      </c>
      <c r="E48" s="14" t="s">
        <v>202</v>
      </c>
      <c r="G48" s="17">
        <v>1337</v>
      </c>
      <c r="H48" s="49" t="s">
        <v>721</v>
      </c>
      <c r="I48" s="30" t="s">
        <v>414</v>
      </c>
      <c r="J48" s="31" t="s">
        <v>415</v>
      </c>
      <c r="K48" s="31" t="s">
        <v>202</v>
      </c>
    </row>
    <row r="49" spans="1:11" ht="38.25" x14ac:dyDescent="0.2">
      <c r="A49" s="17">
        <v>7031</v>
      </c>
      <c r="B49" s="31" t="s">
        <v>355</v>
      </c>
      <c r="C49" s="30" t="s">
        <v>397</v>
      </c>
      <c r="D49" s="31" t="s">
        <v>398</v>
      </c>
      <c r="E49" s="14" t="s">
        <v>202</v>
      </c>
      <c r="G49" s="17">
        <v>1337</v>
      </c>
      <c r="H49" s="49" t="s">
        <v>721</v>
      </c>
      <c r="I49" s="30" t="s">
        <v>412</v>
      </c>
      <c r="J49" s="31" t="s">
        <v>413</v>
      </c>
      <c r="K49" s="31" t="s">
        <v>202</v>
      </c>
    </row>
    <row r="50" spans="1:11" ht="38.25" x14ac:dyDescent="0.2">
      <c r="A50" s="17">
        <v>7031</v>
      </c>
      <c r="B50" s="31" t="s">
        <v>355</v>
      </c>
      <c r="C50" s="30" t="s">
        <v>399</v>
      </c>
      <c r="D50" s="31" t="s">
        <v>400</v>
      </c>
      <c r="E50" s="14" t="s">
        <v>352</v>
      </c>
      <c r="G50" s="17">
        <v>1337</v>
      </c>
      <c r="H50" s="49" t="s">
        <v>721</v>
      </c>
      <c r="I50" s="30" t="s">
        <v>416</v>
      </c>
      <c r="J50" s="31" t="s">
        <v>417</v>
      </c>
      <c r="K50" s="31" t="s">
        <v>202</v>
      </c>
    </row>
    <row r="51" spans="1:11" ht="38.25" x14ac:dyDescent="0.2">
      <c r="A51" s="17">
        <v>7031</v>
      </c>
      <c r="B51" s="31" t="s">
        <v>355</v>
      </c>
      <c r="C51" s="30" t="s">
        <v>401</v>
      </c>
      <c r="D51" s="31" t="s">
        <v>402</v>
      </c>
      <c r="E51" s="14" t="s">
        <v>202</v>
      </c>
      <c r="G51" s="17">
        <v>1337</v>
      </c>
      <c r="H51" s="49" t="s">
        <v>721</v>
      </c>
      <c r="I51" s="30">
        <v>685206</v>
      </c>
      <c r="J51" s="31" t="s">
        <v>404</v>
      </c>
      <c r="K51" s="31" t="s">
        <v>202</v>
      </c>
    </row>
    <row r="52" spans="1:11" ht="38.25" x14ac:dyDescent="0.2">
      <c r="A52" s="17"/>
      <c r="B52" s="31"/>
      <c r="C52" s="45"/>
      <c r="D52" s="12"/>
      <c r="E52" s="12"/>
      <c r="G52" s="45">
        <v>456</v>
      </c>
      <c r="H52" s="30" t="s">
        <v>720</v>
      </c>
      <c r="I52" s="30" t="s">
        <v>244</v>
      </c>
      <c r="J52" s="48" t="s">
        <v>243</v>
      </c>
      <c r="K52" s="48" t="s">
        <v>202</v>
      </c>
    </row>
    <row r="53" spans="1:11" ht="38.25" x14ac:dyDescent="0.2">
      <c r="A53" s="17"/>
      <c r="B53" s="31"/>
      <c r="C53" s="45"/>
      <c r="D53" s="12"/>
      <c r="E53" s="12"/>
      <c r="G53" s="45">
        <v>456</v>
      </c>
      <c r="H53" s="30" t="s">
        <v>720</v>
      </c>
      <c r="I53" s="30" t="s">
        <v>242</v>
      </c>
      <c r="J53" s="48" t="s">
        <v>241</v>
      </c>
      <c r="K53" s="48" t="s">
        <v>202</v>
      </c>
    </row>
    <row r="54" spans="1:11" ht="38.25" x14ac:dyDescent="0.2">
      <c r="A54" s="17"/>
      <c r="B54" s="31"/>
      <c r="C54" s="45"/>
      <c r="D54" s="12"/>
      <c r="E54" s="12"/>
      <c r="G54" s="45">
        <v>456</v>
      </c>
      <c r="H54" s="30" t="s">
        <v>720</v>
      </c>
      <c r="I54" s="30" t="s">
        <v>240</v>
      </c>
      <c r="J54" s="48" t="s">
        <v>239</v>
      </c>
      <c r="K54" s="48" t="s">
        <v>202</v>
      </c>
    </row>
    <row r="55" spans="1:11" ht="38.25" x14ac:dyDescent="0.2">
      <c r="A55" s="17"/>
      <c r="B55" s="31"/>
      <c r="C55" s="45"/>
      <c r="D55" s="12"/>
      <c r="E55" s="12"/>
      <c r="G55" s="45">
        <v>456</v>
      </c>
      <c r="H55" s="30" t="s">
        <v>720</v>
      </c>
      <c r="I55" s="30" t="s">
        <v>238</v>
      </c>
      <c r="J55" s="48" t="s">
        <v>237</v>
      </c>
      <c r="K55" s="48" t="s">
        <v>202</v>
      </c>
    </row>
    <row r="56" spans="1:11" ht="38.25" x14ac:dyDescent="0.2">
      <c r="A56" s="17"/>
      <c r="B56" s="31"/>
      <c r="C56" s="45"/>
      <c r="D56" s="12"/>
      <c r="E56" s="12"/>
      <c r="G56" s="45">
        <v>456</v>
      </c>
      <c r="H56" s="30" t="s">
        <v>720</v>
      </c>
      <c r="I56" s="30" t="s">
        <v>236</v>
      </c>
      <c r="J56" s="48" t="s">
        <v>235</v>
      </c>
      <c r="K56" s="48" t="s">
        <v>202</v>
      </c>
    </row>
    <row r="57" spans="1:11" ht="38.25" x14ac:dyDescent="0.2">
      <c r="A57" s="17"/>
      <c r="B57" s="31"/>
      <c r="C57" s="45"/>
      <c r="D57" s="12"/>
      <c r="E57" s="12"/>
      <c r="G57" s="45">
        <v>456</v>
      </c>
      <c r="H57" s="30" t="s">
        <v>720</v>
      </c>
      <c r="I57" s="30" t="s">
        <v>234</v>
      </c>
      <c r="J57" s="48" t="s">
        <v>233</v>
      </c>
      <c r="K57" s="48" t="s">
        <v>202</v>
      </c>
    </row>
    <row r="58" spans="1:11" ht="38.25" x14ac:dyDescent="0.2">
      <c r="A58" s="17"/>
      <c r="B58" s="31"/>
      <c r="C58" s="45"/>
      <c r="D58" s="12"/>
      <c r="E58" s="12"/>
      <c r="G58" s="45">
        <v>456</v>
      </c>
      <c r="H58" s="30" t="s">
        <v>720</v>
      </c>
      <c r="I58" s="30" t="s">
        <v>232</v>
      </c>
      <c r="J58" s="48" t="s">
        <v>231</v>
      </c>
      <c r="K58" s="48" t="s">
        <v>202</v>
      </c>
    </row>
    <row r="59" spans="1:11" ht="38.25" x14ac:dyDescent="0.2">
      <c r="A59" s="17"/>
      <c r="B59" s="31"/>
      <c r="C59" s="45"/>
      <c r="D59" s="12"/>
      <c r="E59" s="12"/>
      <c r="G59" s="45">
        <v>456</v>
      </c>
      <c r="H59" s="30" t="s">
        <v>720</v>
      </c>
      <c r="I59" s="30" t="s">
        <v>230</v>
      </c>
      <c r="J59" s="48" t="s">
        <v>229</v>
      </c>
      <c r="K59" s="48" t="s">
        <v>202</v>
      </c>
    </row>
    <row r="60" spans="1:11" ht="38.25" x14ac:dyDescent="0.2">
      <c r="A60" s="17"/>
      <c r="B60" s="31"/>
      <c r="C60" s="45"/>
      <c r="D60" s="12"/>
      <c r="E60" s="12"/>
      <c r="G60" s="17">
        <v>349</v>
      </c>
      <c r="H60" s="16" t="s">
        <v>723</v>
      </c>
      <c r="I60" s="30" t="s">
        <v>228</v>
      </c>
      <c r="J60" s="48" t="s">
        <v>227</v>
      </c>
      <c r="K60" s="48" t="s">
        <v>202</v>
      </c>
    </row>
    <row r="61" spans="1:11" ht="38.25" x14ac:dyDescent="0.2">
      <c r="A61" s="17"/>
      <c r="B61" s="31"/>
      <c r="C61" s="45"/>
      <c r="D61" s="12"/>
      <c r="E61" s="12"/>
      <c r="G61" s="45">
        <v>456</v>
      </c>
      <c r="H61" s="30" t="s">
        <v>720</v>
      </c>
      <c r="I61" s="30" t="s">
        <v>226</v>
      </c>
      <c r="J61" s="48" t="s">
        <v>225</v>
      </c>
      <c r="K61" s="48" t="s">
        <v>202</v>
      </c>
    </row>
    <row r="62" spans="1:11" ht="38.25" x14ac:dyDescent="0.2">
      <c r="A62" s="17"/>
      <c r="B62" s="31"/>
      <c r="C62" s="45"/>
      <c r="D62" s="12"/>
      <c r="E62" s="12"/>
      <c r="G62" s="12">
        <v>349</v>
      </c>
      <c r="H62" s="50" t="s">
        <v>723</v>
      </c>
      <c r="I62" s="51">
        <v>713507</v>
      </c>
      <c r="J62" s="52" t="s">
        <v>724</v>
      </c>
      <c r="K62" s="48" t="s">
        <v>202</v>
      </c>
    </row>
    <row r="63" spans="1:11" ht="38.25" x14ac:dyDescent="0.2">
      <c r="A63" s="17"/>
      <c r="B63" s="31"/>
      <c r="C63" s="45"/>
      <c r="D63" s="12"/>
      <c r="E63" s="12"/>
      <c r="G63" s="45">
        <v>456</v>
      </c>
      <c r="H63" s="30" t="s">
        <v>720</v>
      </c>
      <c r="I63" s="30" t="s">
        <v>224</v>
      </c>
      <c r="J63" s="48" t="s">
        <v>223</v>
      </c>
      <c r="K63" s="48" t="s">
        <v>202</v>
      </c>
    </row>
    <row r="64" spans="1:11" ht="38.25" x14ac:dyDescent="0.2">
      <c r="A64" s="17"/>
      <c r="B64" s="31"/>
      <c r="C64" s="45"/>
      <c r="D64" s="12"/>
      <c r="E64" s="12"/>
      <c r="G64" s="45">
        <v>456</v>
      </c>
      <c r="H64" s="30" t="s">
        <v>720</v>
      </c>
      <c r="I64" s="30" t="s">
        <v>222</v>
      </c>
      <c r="J64" s="48" t="s">
        <v>221</v>
      </c>
      <c r="K64" s="48" t="s">
        <v>202</v>
      </c>
    </row>
    <row r="65" spans="1:11" ht="38.25" x14ac:dyDescent="0.2">
      <c r="A65" s="17"/>
      <c r="B65" s="31"/>
      <c r="C65" s="45"/>
      <c r="D65" s="12"/>
      <c r="E65" s="12"/>
      <c r="G65" s="45">
        <v>456</v>
      </c>
      <c r="H65" s="30" t="s">
        <v>720</v>
      </c>
      <c r="I65" s="30" t="s">
        <v>220</v>
      </c>
      <c r="J65" s="48" t="s">
        <v>219</v>
      </c>
      <c r="K65" s="48" t="s">
        <v>202</v>
      </c>
    </row>
    <row r="66" spans="1:11" ht="38.25" x14ac:dyDescent="0.2">
      <c r="A66" s="17"/>
      <c r="B66" s="31"/>
      <c r="C66" s="45"/>
      <c r="D66" s="12"/>
      <c r="E66" s="12"/>
      <c r="G66" s="45">
        <v>456</v>
      </c>
      <c r="H66" s="30" t="s">
        <v>720</v>
      </c>
      <c r="I66" s="30" t="s">
        <v>218</v>
      </c>
      <c r="J66" s="48" t="s">
        <v>217</v>
      </c>
      <c r="K66" s="48" t="s">
        <v>202</v>
      </c>
    </row>
    <row r="67" spans="1:11" ht="38.25" x14ac:dyDescent="0.2">
      <c r="A67" s="17"/>
      <c r="B67" s="31"/>
      <c r="C67" s="45"/>
      <c r="D67" s="12"/>
      <c r="E67" s="12"/>
      <c r="G67" s="45">
        <v>456</v>
      </c>
      <c r="H67" s="30" t="s">
        <v>720</v>
      </c>
      <c r="I67" s="30" t="s">
        <v>216</v>
      </c>
      <c r="J67" s="48" t="s">
        <v>215</v>
      </c>
      <c r="K67" s="48" t="s">
        <v>202</v>
      </c>
    </row>
    <row r="68" spans="1:11" ht="38.25" x14ac:dyDescent="0.2">
      <c r="A68" s="17"/>
      <c r="B68" s="31"/>
      <c r="C68" s="45"/>
      <c r="D68" s="12"/>
      <c r="E68" s="12"/>
      <c r="G68" s="45">
        <v>456</v>
      </c>
      <c r="H68" s="30" t="s">
        <v>720</v>
      </c>
      <c r="I68" s="30" t="s">
        <v>214</v>
      </c>
      <c r="J68" s="48" t="s">
        <v>213</v>
      </c>
      <c r="K68" s="48" t="s">
        <v>202</v>
      </c>
    </row>
    <row r="69" spans="1:11" ht="38.25" x14ac:dyDescent="0.2">
      <c r="A69" s="17"/>
      <c r="B69" s="31"/>
      <c r="C69" s="45"/>
      <c r="D69" s="12"/>
      <c r="E69" s="12"/>
      <c r="G69" s="45">
        <v>456</v>
      </c>
      <c r="H69" s="30" t="s">
        <v>720</v>
      </c>
      <c r="I69" s="51">
        <v>878660</v>
      </c>
      <c r="J69" s="52" t="s">
        <v>725</v>
      </c>
      <c r="K69" s="48" t="s">
        <v>202</v>
      </c>
    </row>
    <row r="70" spans="1:11" ht="38.25" x14ac:dyDescent="0.2">
      <c r="A70" s="17"/>
      <c r="B70" s="31"/>
      <c r="C70" s="45"/>
      <c r="D70" s="12"/>
      <c r="E70" s="12"/>
      <c r="G70" s="45">
        <v>456</v>
      </c>
      <c r="H70" s="30" t="s">
        <v>720</v>
      </c>
      <c r="I70" s="30" t="s">
        <v>212</v>
      </c>
      <c r="J70" s="48" t="s">
        <v>211</v>
      </c>
      <c r="K70" s="48" t="s">
        <v>202</v>
      </c>
    </row>
    <row r="71" spans="1:11" ht="38.25" x14ac:dyDescent="0.2">
      <c r="A71" s="17"/>
      <c r="B71" s="31"/>
      <c r="C71" s="45"/>
      <c r="D71" s="12"/>
      <c r="E71" s="12"/>
      <c r="G71" s="45">
        <v>456</v>
      </c>
      <c r="H71" s="30" t="s">
        <v>720</v>
      </c>
      <c r="I71" s="30" t="s">
        <v>210</v>
      </c>
      <c r="J71" s="48" t="s">
        <v>209</v>
      </c>
      <c r="K71" s="48" t="s">
        <v>202</v>
      </c>
    </row>
    <row r="72" spans="1:11" ht="38.25" x14ac:dyDescent="0.2">
      <c r="A72" s="17"/>
      <c r="B72" s="31"/>
      <c r="C72" s="45"/>
      <c r="D72" s="12"/>
      <c r="E72" s="12"/>
      <c r="G72" s="45">
        <v>456</v>
      </c>
      <c r="H72" s="30" t="s">
        <v>720</v>
      </c>
      <c r="I72" s="30" t="s">
        <v>208</v>
      </c>
      <c r="J72" s="48" t="s">
        <v>207</v>
      </c>
      <c r="K72" s="48" t="s">
        <v>202</v>
      </c>
    </row>
    <row r="73" spans="1:11" ht="38.25" x14ac:dyDescent="0.2">
      <c r="A73" s="17"/>
      <c r="B73" s="31"/>
      <c r="C73" s="45"/>
      <c r="D73" s="12"/>
      <c r="E73" s="12"/>
      <c r="G73" s="17">
        <v>1337</v>
      </c>
      <c r="H73" s="49" t="s">
        <v>721</v>
      </c>
      <c r="I73" s="30" t="s">
        <v>418</v>
      </c>
      <c r="J73" s="31" t="s">
        <v>419</v>
      </c>
      <c r="K73" s="31" t="s">
        <v>352</v>
      </c>
    </row>
    <row r="74" spans="1:11" ht="38.25" x14ac:dyDescent="0.2">
      <c r="A74" s="17"/>
      <c r="B74" s="31"/>
      <c r="C74" s="45"/>
      <c r="D74" s="12"/>
      <c r="E74" s="12"/>
      <c r="G74" s="17">
        <v>1337</v>
      </c>
      <c r="H74" s="49" t="s">
        <v>721</v>
      </c>
      <c r="I74" s="30" t="s">
        <v>420</v>
      </c>
      <c r="J74" s="31" t="s">
        <v>421</v>
      </c>
      <c r="K74" s="31" t="s">
        <v>352</v>
      </c>
    </row>
    <row r="75" spans="1:11" ht="38.25" x14ac:dyDescent="0.2">
      <c r="A75" s="17"/>
      <c r="B75" s="31"/>
      <c r="C75" s="45"/>
      <c r="D75" s="12"/>
      <c r="E75" s="12"/>
      <c r="G75" s="45">
        <v>456</v>
      </c>
      <c r="H75" s="30" t="s">
        <v>720</v>
      </c>
      <c r="I75" s="30" t="s">
        <v>206</v>
      </c>
      <c r="J75" s="48" t="s">
        <v>205</v>
      </c>
      <c r="K75" s="48" t="s">
        <v>202</v>
      </c>
    </row>
    <row r="76" spans="1:11" ht="38.25" x14ac:dyDescent="0.2">
      <c r="A76" s="17"/>
      <c r="B76" s="31"/>
      <c r="C76" s="45"/>
      <c r="D76" s="12"/>
      <c r="E76" s="12"/>
      <c r="G76" s="45">
        <v>456</v>
      </c>
      <c r="H76" s="30" t="s">
        <v>720</v>
      </c>
      <c r="I76" s="30" t="s">
        <v>204</v>
      </c>
      <c r="J76" s="48" t="s">
        <v>203</v>
      </c>
      <c r="K76" s="48" t="s">
        <v>202</v>
      </c>
    </row>
    <row r="77" spans="1:11" ht="38.25" x14ac:dyDescent="0.2">
      <c r="A77" s="17"/>
      <c r="B77" s="31"/>
      <c r="C77" s="45"/>
      <c r="D77" s="12"/>
      <c r="E77" s="12"/>
      <c r="G77" s="17">
        <v>1337</v>
      </c>
      <c r="H77" s="49" t="s">
        <v>721</v>
      </c>
      <c r="I77" s="30">
        <v>996249</v>
      </c>
      <c r="J77" s="31" t="s">
        <v>406</v>
      </c>
      <c r="K77" s="31" t="s">
        <v>202</v>
      </c>
    </row>
    <row r="78" spans="1:11" x14ac:dyDescent="0.2">
      <c r="A78" s="17"/>
      <c r="B78" s="31"/>
      <c r="C78" s="45"/>
      <c r="D78" s="12"/>
      <c r="E78" s="12"/>
      <c r="G78" s="12"/>
      <c r="H78" s="50"/>
      <c r="I78" s="53"/>
      <c r="J78" s="14"/>
      <c r="K78" s="31"/>
    </row>
    <row r="79" spans="1:11" x14ac:dyDescent="0.2">
      <c r="A79" s="17"/>
      <c r="B79" s="31"/>
      <c r="C79" s="45"/>
      <c r="D79" s="12"/>
      <c r="E79" s="12"/>
      <c r="G79" s="12"/>
      <c r="H79" s="50"/>
      <c r="I79" s="53"/>
      <c r="J79" s="14"/>
      <c r="K79" s="31"/>
    </row>
    <row r="80" spans="1:11" x14ac:dyDescent="0.2">
      <c r="A80" s="17"/>
      <c r="B80" s="31"/>
      <c r="C80" s="45"/>
      <c r="D80" s="12"/>
      <c r="E80" s="12"/>
      <c r="G80" s="12"/>
      <c r="H80" s="50"/>
      <c r="I80" s="53"/>
      <c r="J80" s="14"/>
      <c r="K80" s="31"/>
    </row>
    <row r="81" spans="1:11" x14ac:dyDescent="0.2">
      <c r="A81" s="17"/>
      <c r="B81" s="31"/>
      <c r="C81" s="45"/>
      <c r="D81" s="12"/>
      <c r="E81" s="12"/>
      <c r="G81" s="12"/>
      <c r="H81" s="50"/>
      <c r="I81" s="53"/>
      <c r="J81" s="14"/>
      <c r="K81" s="31"/>
    </row>
    <row r="82" spans="1:11" x14ac:dyDescent="0.2">
      <c r="A82" s="17"/>
      <c r="B82" s="31"/>
      <c r="C82" s="45"/>
      <c r="D82" s="12"/>
      <c r="E82" s="12"/>
      <c r="G82" s="12"/>
      <c r="H82" s="50"/>
      <c r="I82" s="53"/>
      <c r="J82" s="14"/>
      <c r="K82" s="31"/>
    </row>
    <row r="83" spans="1:11" x14ac:dyDescent="0.2">
      <c r="A83" s="17"/>
      <c r="B83" s="31"/>
      <c r="C83" s="45"/>
      <c r="D83" s="12"/>
      <c r="E83" s="12"/>
      <c r="G83" s="12"/>
      <c r="H83" s="50"/>
      <c r="I83" s="53"/>
      <c r="J83" s="14"/>
      <c r="K83" s="31"/>
    </row>
    <row r="84" spans="1:11" x14ac:dyDescent="0.2">
      <c r="A84" s="17"/>
      <c r="B84" s="31"/>
      <c r="C84" s="45"/>
      <c r="D84" s="12"/>
      <c r="E84" s="12"/>
      <c r="G84" s="12"/>
      <c r="H84" s="50"/>
      <c r="I84" s="53"/>
      <c r="J84" s="14"/>
      <c r="K84" s="31"/>
    </row>
    <row r="85" spans="1:11" x14ac:dyDescent="0.2">
      <c r="A85" s="17"/>
      <c r="B85" s="31"/>
      <c r="C85" s="45"/>
      <c r="D85" s="12"/>
      <c r="E85" s="12"/>
      <c r="G85" s="12"/>
      <c r="H85" s="50"/>
      <c r="I85" s="53"/>
      <c r="J85" s="14"/>
      <c r="K85" s="31"/>
    </row>
    <row r="86" spans="1:11" x14ac:dyDescent="0.2">
      <c r="A86" s="17"/>
      <c r="B86" s="31"/>
      <c r="C86" s="45"/>
      <c r="D86" s="12"/>
      <c r="E86" s="12"/>
      <c r="G86" s="12"/>
      <c r="H86" s="50"/>
      <c r="I86" s="53"/>
      <c r="J86" s="14"/>
      <c r="K86" s="31"/>
    </row>
    <row r="87" spans="1:11" x14ac:dyDescent="0.2">
      <c r="A87" s="17"/>
      <c r="B87" s="31"/>
      <c r="C87" s="45"/>
      <c r="D87" s="12"/>
      <c r="E87" s="12"/>
      <c r="G87" s="12"/>
      <c r="H87" s="50"/>
      <c r="I87" s="53"/>
      <c r="J87" s="14"/>
      <c r="K87" s="31"/>
    </row>
    <row r="88" spans="1:11" x14ac:dyDescent="0.2">
      <c r="A88" s="17"/>
      <c r="B88" s="31"/>
      <c r="C88" s="45"/>
      <c r="D88" s="12"/>
      <c r="E88" s="12"/>
      <c r="G88" s="12"/>
      <c r="H88" s="50"/>
      <c r="I88" s="53"/>
      <c r="J88" s="14"/>
      <c r="K88" s="31"/>
    </row>
    <row r="89" spans="1:11" x14ac:dyDescent="0.2">
      <c r="A89" s="17"/>
      <c r="B89" s="31"/>
      <c r="C89" s="45"/>
      <c r="D89" s="12"/>
      <c r="E89" s="12"/>
      <c r="G89" s="12"/>
      <c r="H89" s="50"/>
      <c r="I89" s="53"/>
      <c r="J89" s="14"/>
      <c r="K89" s="31"/>
    </row>
    <row r="90" spans="1:11" x14ac:dyDescent="0.2">
      <c r="A90" s="17"/>
      <c r="B90" s="31"/>
      <c r="C90" s="45"/>
      <c r="D90" s="12"/>
      <c r="E90" s="12"/>
      <c r="G90" s="12"/>
      <c r="H90" s="50"/>
      <c r="I90" s="53"/>
      <c r="J90" s="14"/>
      <c r="K90" s="31"/>
    </row>
    <row r="91" spans="1:11" x14ac:dyDescent="0.2">
      <c r="A91" s="17"/>
      <c r="B91" s="31"/>
      <c r="C91" s="45"/>
      <c r="D91" s="12"/>
      <c r="E91" s="12"/>
      <c r="G91" s="12"/>
      <c r="H91" s="50"/>
      <c r="I91" s="53"/>
      <c r="J91" s="14"/>
      <c r="K91" s="31"/>
    </row>
    <row r="92" spans="1:11" x14ac:dyDescent="0.2">
      <c r="B92" s="31"/>
      <c r="C92" s="4"/>
      <c r="D92" s="7"/>
      <c r="E92" s="3"/>
      <c r="G92" s="12"/>
      <c r="H92" s="50"/>
      <c r="I92" s="53"/>
      <c r="J92" s="14"/>
      <c r="K92" s="31"/>
    </row>
    <row r="93" spans="1:11" x14ac:dyDescent="0.2">
      <c r="B93" s="31"/>
      <c r="C93" s="4"/>
      <c r="D93" s="7"/>
      <c r="E93" s="3"/>
      <c r="G93" s="12"/>
      <c r="H93" s="50"/>
      <c r="I93" s="53"/>
      <c r="J93" s="14"/>
      <c r="K93" s="31"/>
    </row>
    <row r="94" spans="1:11" x14ac:dyDescent="0.2">
      <c r="B94" s="31"/>
      <c r="C94" s="4"/>
      <c r="D94" s="7"/>
      <c r="E94" s="3"/>
      <c r="G94" s="12"/>
      <c r="H94" s="50"/>
      <c r="I94" s="53"/>
      <c r="J94" s="14"/>
      <c r="K94" s="31"/>
    </row>
    <row r="95" spans="1:11" x14ac:dyDescent="0.2">
      <c r="B95" s="31"/>
      <c r="C95" s="4"/>
      <c r="D95" s="7"/>
      <c r="E95" s="3"/>
      <c r="G95" s="12"/>
      <c r="H95" s="50"/>
      <c r="I95" s="53"/>
      <c r="J95" s="14"/>
      <c r="K95" s="31"/>
    </row>
    <row r="96" spans="1:11" x14ac:dyDescent="0.2">
      <c r="B96" s="31"/>
      <c r="C96" s="4"/>
      <c r="D96" s="7"/>
      <c r="E96" s="3"/>
      <c r="G96" s="12"/>
      <c r="H96" s="50"/>
      <c r="I96" s="53"/>
      <c r="J96" s="14"/>
      <c r="K96" s="31"/>
    </row>
    <row r="97" spans="2:11" x14ac:dyDescent="0.2">
      <c r="B97" s="31"/>
      <c r="C97" s="4"/>
      <c r="D97" s="7"/>
      <c r="E97" s="3"/>
      <c r="G97" s="12"/>
      <c r="H97" s="50"/>
      <c r="I97" s="53"/>
      <c r="J97" s="14"/>
      <c r="K97" s="31"/>
    </row>
    <row r="98" spans="2:11" x14ac:dyDescent="0.2">
      <c r="B98" s="31"/>
      <c r="C98" s="4"/>
      <c r="D98" s="7"/>
      <c r="E98" s="3"/>
      <c r="I98" s="32"/>
      <c r="J98" s="14"/>
      <c r="K98" s="14"/>
    </row>
    <row r="99" spans="2:11" x14ac:dyDescent="0.2">
      <c r="B99" s="31"/>
      <c r="C99" s="4"/>
      <c r="D99" s="7"/>
      <c r="E99" s="3"/>
      <c r="I99" s="32"/>
      <c r="J99" s="14"/>
      <c r="K99" s="14"/>
    </row>
    <row r="100" spans="2:11" x14ac:dyDescent="0.2">
      <c r="B100" s="31"/>
      <c r="C100" s="4"/>
      <c r="D100" s="7"/>
      <c r="E100" s="3"/>
      <c r="I100" s="32"/>
      <c r="J100" s="14"/>
      <c r="K100" s="14"/>
    </row>
    <row r="101" spans="2:11" x14ac:dyDescent="0.2">
      <c r="B101" s="31"/>
      <c r="C101" s="4"/>
      <c r="D101" s="7"/>
      <c r="E101" s="3"/>
      <c r="I101" s="32"/>
      <c r="J101" s="14"/>
      <c r="K101" s="14"/>
    </row>
    <row r="102" spans="2:11" x14ac:dyDescent="0.2">
      <c r="B102" s="31"/>
      <c r="C102" s="4"/>
      <c r="D102" s="7"/>
      <c r="E102" s="3"/>
      <c r="I102" s="32"/>
      <c r="J102" s="14"/>
      <c r="K102" s="14"/>
    </row>
    <row r="103" spans="2:11" x14ac:dyDescent="0.2">
      <c r="B103" s="31"/>
      <c r="C103" s="4"/>
      <c r="D103" s="7"/>
      <c r="E103" s="3"/>
      <c r="I103" s="32"/>
      <c r="J103" s="14"/>
      <c r="K103" s="14"/>
    </row>
    <row r="104" spans="2:11" x14ac:dyDescent="0.2">
      <c r="B104" s="31"/>
      <c r="C104" s="4"/>
      <c r="D104" s="7"/>
      <c r="E104" s="3"/>
      <c r="I104" s="32"/>
      <c r="J104" s="14"/>
      <c r="K104" s="14"/>
    </row>
    <row r="105" spans="2:11" x14ac:dyDescent="0.2">
      <c r="B105" s="31"/>
      <c r="C105" s="4"/>
      <c r="D105" s="7"/>
      <c r="E105" s="3"/>
      <c r="I105" s="32"/>
      <c r="J105" s="14"/>
      <c r="K105" s="14"/>
    </row>
    <row r="106" spans="2:11" x14ac:dyDescent="0.2">
      <c r="B106" s="31"/>
      <c r="C106" s="4"/>
      <c r="D106" s="7"/>
      <c r="E106" s="3"/>
      <c r="I106" s="32"/>
      <c r="J106" s="14"/>
      <c r="K106" s="14"/>
    </row>
    <row r="107" spans="2:11" x14ac:dyDescent="0.2">
      <c r="B107" s="31"/>
      <c r="C107" s="4"/>
      <c r="D107" s="7"/>
      <c r="E107" s="3"/>
      <c r="I107" s="32"/>
      <c r="J107" s="14"/>
      <c r="K107" s="14"/>
    </row>
    <row r="108" spans="2:11" x14ac:dyDescent="0.2">
      <c r="B108" s="31"/>
      <c r="C108" s="4"/>
      <c r="D108" s="7"/>
      <c r="E108" s="3"/>
      <c r="I108" s="32"/>
      <c r="J108" s="14"/>
      <c r="K108" s="14"/>
    </row>
    <row r="109" spans="2:11" x14ac:dyDescent="0.2">
      <c r="B109" s="31"/>
      <c r="C109" s="4"/>
      <c r="D109" s="7"/>
      <c r="E109" s="3"/>
      <c r="I109" s="32"/>
      <c r="J109" s="14"/>
      <c r="K109" s="14"/>
    </row>
  </sheetData>
  <mergeCells count="2">
    <mergeCell ref="A1:E1"/>
    <mergeCell ref="G1:K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16" sqref="C16:C17"/>
    </sheetView>
  </sheetViews>
  <sheetFormatPr baseColWidth="10" defaultColWidth="11.5703125" defaultRowHeight="12.75" x14ac:dyDescent="0.2"/>
  <cols>
    <col min="1" max="1" width="13.5703125" style="24" customWidth="1"/>
    <col min="2" max="2" width="46.28515625" style="26" customWidth="1"/>
    <col min="3" max="3" width="13.28515625" style="24" customWidth="1"/>
    <col min="4" max="16384" width="11.5703125" style="26"/>
  </cols>
  <sheetData>
    <row r="1" spans="1:3" ht="45" customHeight="1" x14ac:dyDescent="0.2">
      <c r="A1" s="38" t="s">
        <v>341</v>
      </c>
      <c r="B1" s="38" t="s">
        <v>342</v>
      </c>
      <c r="C1" s="41" t="s">
        <v>708</v>
      </c>
    </row>
    <row r="2" spans="1:3" ht="15" x14ac:dyDescent="0.25">
      <c r="A2" s="39" t="s">
        <v>336</v>
      </c>
      <c r="B2" s="8" t="s">
        <v>337</v>
      </c>
      <c r="C2" s="42">
        <v>2</v>
      </c>
    </row>
    <row r="3" spans="1:3" ht="15" x14ac:dyDescent="0.25">
      <c r="A3" s="39" t="s">
        <v>338</v>
      </c>
      <c r="B3" s="8" t="s">
        <v>339</v>
      </c>
      <c r="C3" s="42">
        <v>3.2</v>
      </c>
    </row>
    <row r="4" spans="1:3" ht="15" x14ac:dyDescent="0.2">
      <c r="A4" s="40">
        <v>949438</v>
      </c>
      <c r="B4" s="9" t="s">
        <v>340</v>
      </c>
      <c r="C4" s="42">
        <v>8.6300000000000008</v>
      </c>
    </row>
    <row r="5" spans="1:3" ht="25.5" x14ac:dyDescent="0.2">
      <c r="A5" s="24">
        <v>653838</v>
      </c>
      <c r="B5" s="25" t="s">
        <v>640</v>
      </c>
      <c r="C5" s="43">
        <v>42.01</v>
      </c>
    </row>
    <row r="6" spans="1:3" ht="25.5" x14ac:dyDescent="0.2">
      <c r="A6" s="24">
        <v>653839</v>
      </c>
      <c r="B6" s="25" t="s">
        <v>641</v>
      </c>
      <c r="C6" s="43">
        <v>60.01</v>
      </c>
    </row>
    <row r="7" spans="1:3" ht="40.15" customHeight="1" x14ac:dyDescent="0.2">
      <c r="A7" s="24">
        <v>702285</v>
      </c>
      <c r="B7" s="25" t="s">
        <v>643</v>
      </c>
      <c r="C7" s="43">
        <v>919.35</v>
      </c>
    </row>
    <row r="8" spans="1:3" ht="25.5" x14ac:dyDescent="0.2">
      <c r="A8" s="24">
        <v>650422</v>
      </c>
      <c r="B8" s="25" t="s">
        <v>700</v>
      </c>
      <c r="C8" s="43">
        <v>163.05000000000001</v>
      </c>
    </row>
    <row r="9" spans="1:3" ht="25.5" x14ac:dyDescent="0.2">
      <c r="A9" s="24">
        <v>650423</v>
      </c>
      <c r="B9" s="25" t="s">
        <v>701</v>
      </c>
      <c r="C9" s="43">
        <v>301</v>
      </c>
    </row>
    <row r="10" spans="1:3" ht="25.5" x14ac:dyDescent="0.2">
      <c r="A10" s="24">
        <v>650425</v>
      </c>
      <c r="B10" s="25" t="s">
        <v>702</v>
      </c>
      <c r="C10" s="43">
        <v>451.52</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16" workbookViewId="0">
      <selection activeCell="F11" sqref="F11"/>
    </sheetView>
  </sheetViews>
  <sheetFormatPr baseColWidth="10" defaultColWidth="8.85546875" defaultRowHeight="12.75" x14ac:dyDescent="0.2"/>
  <cols>
    <col min="1" max="1" width="13.85546875" style="17" customWidth="1"/>
    <col min="2" max="2" width="52" style="12" customWidth="1"/>
    <col min="3" max="16384" width="8.85546875" style="12"/>
  </cols>
  <sheetData>
    <row r="1" spans="1:2" s="15" customFormat="1" ht="46.15" customHeight="1" x14ac:dyDescent="0.2">
      <c r="A1" s="1" t="s">
        <v>605</v>
      </c>
      <c r="B1" s="1" t="s">
        <v>194</v>
      </c>
    </row>
    <row r="2" spans="1:2" ht="54.6" customHeight="1" x14ac:dyDescent="0.2">
      <c r="A2" s="30" t="s">
        <v>604</v>
      </c>
      <c r="B2" s="31" t="s">
        <v>603</v>
      </c>
    </row>
    <row r="3" spans="1:2" ht="25.5" x14ac:dyDescent="0.2">
      <c r="A3" s="30" t="s">
        <v>602</v>
      </c>
      <c r="B3" s="31" t="s">
        <v>601</v>
      </c>
    </row>
    <row r="4" spans="1:2" ht="25.5" x14ac:dyDescent="0.2">
      <c r="A4" s="30" t="s">
        <v>600</v>
      </c>
      <c r="B4" s="31" t="s">
        <v>599</v>
      </c>
    </row>
    <row r="5" spans="1:2" ht="25.5" x14ac:dyDescent="0.2">
      <c r="A5" s="30" t="s">
        <v>598</v>
      </c>
      <c r="B5" s="31" t="s">
        <v>597</v>
      </c>
    </row>
    <row r="6" spans="1:2" ht="25.5" x14ac:dyDescent="0.2">
      <c r="A6" s="30" t="s">
        <v>596</v>
      </c>
      <c r="B6" s="31" t="s">
        <v>595</v>
      </c>
    </row>
    <row r="7" spans="1:2" ht="25.5" x14ac:dyDescent="0.2">
      <c r="A7" s="30" t="s">
        <v>594</v>
      </c>
      <c r="B7" s="31" t="s">
        <v>593</v>
      </c>
    </row>
    <row r="8" spans="1:2" ht="38.25" x14ac:dyDescent="0.2">
      <c r="A8" s="30" t="s">
        <v>592</v>
      </c>
      <c r="B8" s="31" t="s">
        <v>591</v>
      </c>
    </row>
    <row r="9" spans="1:2" ht="38.25" x14ac:dyDescent="0.2">
      <c r="A9" s="30" t="s">
        <v>590</v>
      </c>
      <c r="B9" s="31" t="s">
        <v>589</v>
      </c>
    </row>
    <row r="10" spans="1:2" ht="38.25" x14ac:dyDescent="0.2">
      <c r="A10" s="30" t="s">
        <v>588</v>
      </c>
      <c r="B10" s="31" t="s">
        <v>587</v>
      </c>
    </row>
    <row r="11" spans="1:2" ht="38.25" x14ac:dyDescent="0.2">
      <c r="A11" s="30" t="s">
        <v>586</v>
      </c>
      <c r="B11" s="31" t="s">
        <v>585</v>
      </c>
    </row>
    <row r="12" spans="1:2" ht="38.25" x14ac:dyDescent="0.2">
      <c r="A12" s="30" t="s">
        <v>584</v>
      </c>
      <c r="B12" s="31" t="s">
        <v>583</v>
      </c>
    </row>
    <row r="13" spans="1:2" ht="38.25" x14ac:dyDescent="0.2">
      <c r="A13" s="30" t="s">
        <v>582</v>
      </c>
      <c r="B13" s="31" t="s">
        <v>581</v>
      </c>
    </row>
    <row r="14" spans="1:2" ht="25.5" x14ac:dyDescent="0.2">
      <c r="A14" s="30" t="s">
        <v>580</v>
      </c>
      <c r="B14" s="31" t="s">
        <v>579</v>
      </c>
    </row>
    <row r="15" spans="1:2" ht="25.5" x14ac:dyDescent="0.2">
      <c r="A15" s="30" t="s">
        <v>578</v>
      </c>
      <c r="B15" s="31" t="s">
        <v>577</v>
      </c>
    </row>
    <row r="16" spans="1:2" ht="25.5" x14ac:dyDescent="0.2">
      <c r="A16" s="30" t="s">
        <v>576</v>
      </c>
      <c r="B16" s="31" t="s">
        <v>575</v>
      </c>
    </row>
    <row r="17" spans="1:2" ht="25.5" x14ac:dyDescent="0.2">
      <c r="A17" s="30" t="s">
        <v>574</v>
      </c>
      <c r="B17" s="31" t="s">
        <v>573</v>
      </c>
    </row>
    <row r="18" spans="1:2" x14ac:dyDescent="0.2">
      <c r="A18" s="30" t="s">
        <v>572</v>
      </c>
      <c r="B18" s="31" t="s">
        <v>571</v>
      </c>
    </row>
    <row r="19" spans="1:2" ht="25.5" x14ac:dyDescent="0.2">
      <c r="A19" s="30" t="s">
        <v>570</v>
      </c>
      <c r="B19" s="31" t="s">
        <v>569</v>
      </c>
    </row>
    <row r="20" spans="1:2" ht="34.15" customHeight="1" x14ac:dyDescent="0.2">
      <c r="A20" s="68" t="s">
        <v>547</v>
      </c>
      <c r="B20" s="69"/>
    </row>
    <row r="21" spans="1:2" ht="25.5" x14ac:dyDescent="0.2">
      <c r="A21" s="30" t="s">
        <v>568</v>
      </c>
      <c r="B21" s="31" t="s">
        <v>567</v>
      </c>
    </row>
    <row r="22" spans="1:2" ht="38.25" x14ac:dyDescent="0.2">
      <c r="A22" s="30" t="s">
        <v>566</v>
      </c>
      <c r="B22" s="31" t="s">
        <v>565</v>
      </c>
    </row>
    <row r="23" spans="1:2" x14ac:dyDescent="0.2">
      <c r="A23" s="30" t="s">
        <v>564</v>
      </c>
      <c r="B23" s="31" t="s">
        <v>563</v>
      </c>
    </row>
    <row r="24" spans="1:2" ht="25.5" x14ac:dyDescent="0.2">
      <c r="A24" s="30" t="s">
        <v>562</v>
      </c>
      <c r="B24" s="31" t="s">
        <v>561</v>
      </c>
    </row>
    <row r="25" spans="1:2" ht="25.5" x14ac:dyDescent="0.2">
      <c r="A25" s="30" t="s">
        <v>560</v>
      </c>
      <c r="B25" s="31" t="s">
        <v>559</v>
      </c>
    </row>
    <row r="26" spans="1:2" ht="25.5" x14ac:dyDescent="0.2">
      <c r="A26" s="30" t="s">
        <v>558</v>
      </c>
      <c r="B26" s="31" t="s">
        <v>557</v>
      </c>
    </row>
    <row r="27" spans="1:2" ht="25.5" x14ac:dyDescent="0.2">
      <c r="A27" s="30" t="s">
        <v>556</v>
      </c>
      <c r="B27" s="31" t="s">
        <v>555</v>
      </c>
    </row>
    <row r="28" spans="1:2" ht="25.5" x14ac:dyDescent="0.2">
      <c r="A28" s="30" t="s">
        <v>554</v>
      </c>
      <c r="B28" s="31" t="s">
        <v>553</v>
      </c>
    </row>
    <row r="29" spans="1:2" ht="25.5" x14ac:dyDescent="0.2">
      <c r="A29" s="30" t="s">
        <v>552</v>
      </c>
      <c r="B29" s="31" t="s">
        <v>551</v>
      </c>
    </row>
    <row r="30" spans="1:2" ht="25.5" x14ac:dyDescent="0.2">
      <c r="A30" s="44">
        <v>607622</v>
      </c>
      <c r="B30" s="31" t="s">
        <v>550</v>
      </c>
    </row>
    <row r="31" spans="1:2" ht="25.5" x14ac:dyDescent="0.2">
      <c r="A31" s="44">
        <v>723635</v>
      </c>
      <c r="B31" s="31" t="s">
        <v>549</v>
      </c>
    </row>
    <row r="32" spans="1:2" x14ac:dyDescent="0.2">
      <c r="A32" s="44">
        <v>644542</v>
      </c>
      <c r="B32" s="31" t="s">
        <v>548</v>
      </c>
    </row>
    <row r="33" spans="1:2" x14ac:dyDescent="0.2">
      <c r="A33" s="16"/>
      <c r="B33" s="31"/>
    </row>
    <row r="34" spans="1:2" x14ac:dyDescent="0.2">
      <c r="A34" s="16"/>
      <c r="B34" s="31"/>
    </row>
    <row r="35" spans="1:2" x14ac:dyDescent="0.2">
      <c r="A35" s="16"/>
      <c r="B35" s="31"/>
    </row>
    <row r="36" spans="1:2" x14ac:dyDescent="0.2">
      <c r="A36" s="16"/>
      <c r="B36" s="31"/>
    </row>
    <row r="37" spans="1:2" x14ac:dyDescent="0.2">
      <c r="A37" s="16"/>
      <c r="B37" s="31"/>
    </row>
    <row r="38" spans="1:2" x14ac:dyDescent="0.2">
      <c r="A38" s="16"/>
      <c r="B38" s="31"/>
    </row>
    <row r="39" spans="1:2" x14ac:dyDescent="0.2">
      <c r="A39" s="16"/>
      <c r="B39" s="31"/>
    </row>
    <row r="40" spans="1:2" x14ac:dyDescent="0.2">
      <c r="A40" s="16"/>
      <c r="B40" s="31"/>
    </row>
    <row r="41" spans="1:2" x14ac:dyDescent="0.2">
      <c r="A41" s="16"/>
      <c r="B41" s="31"/>
    </row>
    <row r="42" spans="1:2" x14ac:dyDescent="0.2">
      <c r="A42" s="16"/>
      <c r="B42" s="31"/>
    </row>
    <row r="43" spans="1:2" x14ac:dyDescent="0.2">
      <c r="A43" s="16"/>
      <c r="B43" s="31"/>
    </row>
    <row r="44" spans="1:2" x14ac:dyDescent="0.2">
      <c r="A44" s="16"/>
      <c r="B44" s="31"/>
    </row>
    <row r="45" spans="1:2" x14ac:dyDescent="0.2">
      <c r="A45" s="16"/>
      <c r="B45" s="31"/>
    </row>
    <row r="46" spans="1:2" x14ac:dyDescent="0.2">
      <c r="A46" s="16"/>
      <c r="B46" s="31"/>
    </row>
    <row r="47" spans="1:2" x14ac:dyDescent="0.2">
      <c r="A47" s="16"/>
      <c r="B47" s="31"/>
    </row>
    <row r="48" spans="1:2" x14ac:dyDescent="0.2">
      <c r="A48" s="16"/>
      <c r="B48" s="31"/>
    </row>
    <row r="49" spans="1:2" x14ac:dyDescent="0.2">
      <c r="A49" s="16"/>
      <c r="B49" s="31"/>
    </row>
    <row r="50" spans="1:2" x14ac:dyDescent="0.2">
      <c r="A50" s="16"/>
      <c r="B50" s="31"/>
    </row>
    <row r="51" spans="1:2" x14ac:dyDescent="0.2">
      <c r="A51" s="16"/>
      <c r="B51" s="31"/>
    </row>
    <row r="52" spans="1:2" x14ac:dyDescent="0.2">
      <c r="A52" s="16"/>
      <c r="B52" s="31"/>
    </row>
    <row r="53" spans="1:2" x14ac:dyDescent="0.2">
      <c r="A53" s="16"/>
      <c r="B53" s="14"/>
    </row>
    <row r="54" spans="1:2" x14ac:dyDescent="0.2">
      <c r="A54" s="16"/>
      <c r="B54" s="14"/>
    </row>
    <row r="55" spans="1:2" x14ac:dyDescent="0.2">
      <c r="A55" s="16"/>
      <c r="B55" s="14"/>
    </row>
    <row r="56" spans="1:2" x14ac:dyDescent="0.2">
      <c r="A56" s="16"/>
      <c r="B56" s="14"/>
    </row>
  </sheetData>
  <mergeCells count="1">
    <mergeCell ref="A20:B2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workbookViewId="0">
      <selection activeCell="B3" sqref="B3"/>
    </sheetView>
  </sheetViews>
  <sheetFormatPr baseColWidth="10" defaultColWidth="11.5703125" defaultRowHeight="12.75" x14ac:dyDescent="0.2"/>
  <cols>
    <col min="1" max="1" width="11.5703125" style="17"/>
    <col min="2" max="2" width="58.7109375" style="12" customWidth="1"/>
    <col min="3" max="16384" width="11.5703125" style="12"/>
  </cols>
  <sheetData>
    <row r="1" spans="1:2" ht="40.9" customHeight="1" x14ac:dyDescent="0.2">
      <c r="A1" s="1" t="s">
        <v>605</v>
      </c>
      <c r="B1" s="1" t="s">
        <v>194</v>
      </c>
    </row>
    <row r="2" spans="1:2" ht="49.15" customHeight="1" x14ac:dyDescent="0.2">
      <c r="A2" s="16" t="s">
        <v>644</v>
      </c>
      <c r="B2" s="31" t="s">
        <v>645</v>
      </c>
    </row>
    <row r="3" spans="1:2" ht="49.15" customHeight="1" x14ac:dyDescent="0.2">
      <c r="A3" s="16" t="s">
        <v>646</v>
      </c>
      <c r="B3" s="31" t="s">
        <v>647</v>
      </c>
    </row>
    <row r="4" spans="1:2" ht="49.15" customHeight="1" x14ac:dyDescent="0.2">
      <c r="A4" s="16" t="s">
        <v>648</v>
      </c>
      <c r="B4" s="31" t="s">
        <v>649</v>
      </c>
    </row>
    <row r="5" spans="1:2" ht="49.15" customHeight="1" x14ac:dyDescent="0.2">
      <c r="A5" s="16" t="s">
        <v>650</v>
      </c>
      <c r="B5" s="31" t="s">
        <v>651</v>
      </c>
    </row>
    <row r="6" spans="1:2" ht="49.15" customHeight="1" x14ac:dyDescent="0.2">
      <c r="A6" s="16" t="s">
        <v>652</v>
      </c>
      <c r="B6" s="31" t="s">
        <v>653</v>
      </c>
    </row>
    <row r="7" spans="1:2" ht="49.15" customHeight="1" x14ac:dyDescent="0.2">
      <c r="A7" s="16" t="s">
        <v>654</v>
      </c>
      <c r="B7" s="31" t="s">
        <v>655</v>
      </c>
    </row>
    <row r="8" spans="1:2" ht="49.15" customHeight="1" x14ac:dyDescent="0.2">
      <c r="A8" s="16" t="s">
        <v>656</v>
      </c>
      <c r="B8" s="31" t="s">
        <v>657</v>
      </c>
    </row>
    <row r="9" spans="1:2" ht="49.15" customHeight="1" x14ac:dyDescent="0.2">
      <c r="A9" s="16" t="s">
        <v>658</v>
      </c>
      <c r="B9" s="31" t="s">
        <v>659</v>
      </c>
    </row>
    <row r="10" spans="1:2" ht="49.15" customHeight="1" x14ac:dyDescent="0.2">
      <c r="A10" s="16" t="s">
        <v>660</v>
      </c>
      <c r="B10" s="31" t="s">
        <v>661</v>
      </c>
    </row>
    <row r="11" spans="1:2" ht="49.15" customHeight="1" x14ac:dyDescent="0.2">
      <c r="A11" s="16" t="s">
        <v>662</v>
      </c>
      <c r="B11" s="31" t="s">
        <v>663</v>
      </c>
    </row>
    <row r="12" spans="1:2" ht="49.15" customHeight="1" x14ac:dyDescent="0.2">
      <c r="A12" s="16" t="s">
        <v>664</v>
      </c>
      <c r="B12" s="31" t="s">
        <v>665</v>
      </c>
    </row>
    <row r="13" spans="1:2" ht="49.15" customHeight="1" x14ac:dyDescent="0.2">
      <c r="A13" s="16" t="s">
        <v>666</v>
      </c>
      <c r="B13" s="31" t="s">
        <v>667</v>
      </c>
    </row>
    <row r="14" spans="1:2" ht="49.15" customHeight="1" x14ac:dyDescent="0.2">
      <c r="A14" s="16" t="s">
        <v>668</v>
      </c>
      <c r="B14" s="31" t="s">
        <v>669</v>
      </c>
    </row>
    <row r="15" spans="1:2" ht="49.15" customHeight="1" x14ac:dyDescent="0.2">
      <c r="A15" s="16" t="s">
        <v>670</v>
      </c>
      <c r="B15" s="31" t="s">
        <v>671</v>
      </c>
    </row>
    <row r="16" spans="1:2" ht="49.15" customHeight="1" x14ac:dyDescent="0.2">
      <c r="A16" s="16" t="s">
        <v>672</v>
      </c>
      <c r="B16" s="31" t="s">
        <v>673</v>
      </c>
    </row>
    <row r="17" spans="1:2" ht="49.15" customHeight="1" x14ac:dyDescent="0.2">
      <c r="A17" s="16" t="s">
        <v>674</v>
      </c>
      <c r="B17" s="31" t="s">
        <v>675</v>
      </c>
    </row>
    <row r="18" spans="1:2" ht="49.15" customHeight="1" x14ac:dyDescent="0.2">
      <c r="A18" s="16" t="s">
        <v>676</v>
      </c>
      <c r="B18" s="31" t="s">
        <v>677</v>
      </c>
    </row>
    <row r="19" spans="1:2" ht="49.15" customHeight="1" x14ac:dyDescent="0.2">
      <c r="A19" s="16" t="s">
        <v>678</v>
      </c>
      <c r="B19" s="31" t="s">
        <v>679</v>
      </c>
    </row>
    <row r="20" spans="1:2" ht="49.15" customHeight="1" x14ac:dyDescent="0.2">
      <c r="A20" s="16" t="s">
        <v>680</v>
      </c>
      <c r="B20" s="31" t="s">
        <v>681</v>
      </c>
    </row>
    <row r="21" spans="1:2" ht="49.15" customHeight="1" x14ac:dyDescent="0.2">
      <c r="A21" s="16" t="s">
        <v>682</v>
      </c>
      <c r="B21" s="31" t="s">
        <v>683</v>
      </c>
    </row>
    <row r="22" spans="1:2" ht="49.15" customHeight="1" x14ac:dyDescent="0.2">
      <c r="A22" s="16" t="s">
        <v>684</v>
      </c>
      <c r="B22" s="31" t="s">
        <v>685</v>
      </c>
    </row>
    <row r="23" spans="1:2" ht="49.15" customHeight="1" x14ac:dyDescent="0.2">
      <c r="A23" s="16" t="s">
        <v>686</v>
      </c>
      <c r="B23" s="31" t="s">
        <v>687</v>
      </c>
    </row>
    <row r="24" spans="1:2" ht="49.15" customHeight="1" x14ac:dyDescent="0.2">
      <c r="A24" s="16" t="s">
        <v>688</v>
      </c>
      <c r="B24" s="31" t="s">
        <v>689</v>
      </c>
    </row>
    <row r="25" spans="1:2" ht="49.15" customHeight="1" x14ac:dyDescent="0.2">
      <c r="A25" s="16" t="s">
        <v>690</v>
      </c>
      <c r="B25" s="31" t="s">
        <v>691</v>
      </c>
    </row>
    <row r="26" spans="1:2" ht="49.15" customHeight="1" x14ac:dyDescent="0.2">
      <c r="A26" s="16" t="s">
        <v>692</v>
      </c>
      <c r="B26" s="31" t="s">
        <v>693</v>
      </c>
    </row>
    <row r="27" spans="1:2" ht="49.15" customHeight="1" x14ac:dyDescent="0.2">
      <c r="A27" s="16" t="s">
        <v>694</v>
      </c>
      <c r="B27" s="31" t="s">
        <v>695</v>
      </c>
    </row>
    <row r="28" spans="1:2" ht="49.15" customHeight="1" x14ac:dyDescent="0.2">
      <c r="A28" s="16" t="s">
        <v>696</v>
      </c>
      <c r="B28" s="31" t="s">
        <v>697</v>
      </c>
    </row>
    <row r="29" spans="1:2" ht="49.15" customHeight="1" x14ac:dyDescent="0.2">
      <c r="A29" s="16"/>
      <c r="B29"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1- EN- Receta financiados</vt:lpstr>
      <vt:lpstr>2- EC-UH-SCP-FINANCIADOS</vt:lpstr>
      <vt:lpstr>3- INDICACIONES</vt:lpstr>
      <vt:lpstr>4- ALTERACIONES DE LA OFERTA</vt:lpstr>
      <vt:lpstr>5- REVISIÓN PRECIOS</vt:lpstr>
      <vt:lpstr>6- ST-ANULACIONES</vt:lpstr>
      <vt:lpstr>7- No financiadas x resolución</vt:lpstr>
      <vt:lpstr>'1- EN- Receta financiados'!Área_de_impresión</vt:lpstr>
      <vt:lpstr>'2- EC-UH-SCP-FINANCIADOS'!Área_de_impresión</vt:lpstr>
      <vt:lpstr>'3- INDICACIONES'!Área_de_impresión</vt:lpstr>
      <vt:lpstr>'1- EN- Receta financiados'!Títulos_a_imprimir</vt:lpstr>
      <vt:lpstr>'2- EC-UH-SCP-FINANCIADOS'!Títulos_a_imprimir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David</cp:lastModifiedBy>
  <cp:lastPrinted>2019-01-23T08:13:06Z</cp:lastPrinted>
  <dcterms:created xsi:type="dcterms:W3CDTF">2019-01-29T17:38:53Z</dcterms:created>
  <dcterms:modified xsi:type="dcterms:W3CDTF">2019-01-29T17:38:54Z</dcterms:modified>
</cp:coreProperties>
</file>