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egio4\Downloads\"/>
    </mc:Choice>
  </mc:AlternateContent>
  <xr:revisionPtr revIDLastSave="0" documentId="8_{A4F5E0CB-8E3D-4DC3-A5EC-3094B4FEB0FB}" xr6:coauthVersionLast="45" xr6:coauthVersionMax="45" xr10:uidLastSave="{00000000-0000-0000-0000-000000000000}"/>
  <bookViews>
    <workbookView xWindow="-120" yWindow="-120" windowWidth="20730" windowHeight="11160" tabRatio="829"/>
  </bookViews>
  <sheets>
    <sheet name="1 - Financiados Receta" sheetId="3" r:id="rId1"/>
    <sheet name="2 - EC-UH-SCP" sheetId="2" r:id="rId2"/>
    <sheet name="3- Indicaciones" sheetId="4" r:id="rId3"/>
    <sheet name="4 - Alteraciones " sheetId="1" r:id="rId4"/>
    <sheet name="5 - Rev precios" sheetId="6" r:id="rId5"/>
    <sheet name="6- NO financ x resoluc" sheetId="10" r:id="rId6"/>
    <sheet name="7 - VARIOS" sheetId="5" r:id="rId7"/>
    <sheet name="RESUMEN" sheetId="11" r:id="rId8"/>
  </sheets>
  <definedNames>
    <definedName name="_xlnm.Print_Area" localSheetId="0">'1 - Financiados Receta'!$A$35:$O$61</definedName>
    <definedName name="_xlnm.Print_Area" localSheetId="1">'2 - EC-UH-SCP'!$A$6:$N$12</definedName>
    <definedName name="_xlnm.Print_Titles" localSheetId="0">'1 - Financiados Receta'!$2:$2</definedName>
    <definedName name="_xlnm.Print_Titles" localSheetId="1">'2 - EC-UH-SCP'!$2:$2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8" i="2" l="1"/>
  <c r="O18" i="3"/>
  <c r="O17" i="3"/>
</calcChain>
</file>

<file path=xl/sharedStrings.xml><?xml version="1.0" encoding="utf-8"?>
<sst xmlns="http://schemas.openxmlformats.org/spreadsheetml/2006/main" count="1511" uniqueCount="910">
  <si>
    <t>CN</t>
  </si>
  <si>
    <t>709732</t>
  </si>
  <si>
    <t>Rixubis 1000UI/vial polvo y disolvente  para solucion inyectable 1 vial de polvo + 1 vial de disolvente + 1 dispositivo de transferencia</t>
  </si>
  <si>
    <t>709734</t>
  </si>
  <si>
    <t>Rixubis 2000UI/vial polvo y disolvente  para solucion inyectable 1 vial de polvo + 1 vial de disolvente + 1 dispositivo de transferencia</t>
  </si>
  <si>
    <t>709730</t>
  </si>
  <si>
    <t>Rixubis 250UI/vial polvo y disolvente  para solucion inyectable 1 vial de polvo + 1 vial de disolvente + 1 dispositivo de transferencia</t>
  </si>
  <si>
    <t>709735</t>
  </si>
  <si>
    <t>Rixubis 3000UI/vial polvo y disolvente  para solucion inyectable 1 vial de polvo + 1 vial de disolvente + 1 dispositivo de transferencia</t>
  </si>
  <si>
    <t>709731</t>
  </si>
  <si>
    <t>Rixubis 500UI/vial polvo y disolvente  para solucion inyectable 1 vial de polvo + 1 vial de disolvente + 1 dispositivo de transferencia</t>
  </si>
  <si>
    <t xml:space="preserve">MEDICAMENTO </t>
  </si>
  <si>
    <t>TAKEDA FARMACEUTICA ESPAÑA, S.A</t>
  </si>
  <si>
    <t xml:space="preserve">CAMBIO DE LABORATORIO </t>
  </si>
  <si>
    <t>UH</t>
  </si>
  <si>
    <t>HYQVIA 100 MG/ML SOLUCION PARA PERFUSION , 1 vial de 100 ml + 1 vial</t>
  </si>
  <si>
    <t>HYQVIA 100 MG/ML SOLUCION PARA PERFUSION , 1 vial de 200 ml + 1 vial</t>
  </si>
  <si>
    <t>HYQVIA 100 MG/ML SOLUCION PARA PERFUSION , 1 vial de 50 ml + 1 vial</t>
  </si>
  <si>
    <t>HYQVIA 100 MG/ML SOLUCION PARA PERFUSION, 1 vial de 25 ml + 1 vial</t>
  </si>
  <si>
    <t>HYQVIA 100 MG/ML SOLUCION PARA PERFUSION, 1 vial de 300 ml + 1 vial</t>
  </si>
  <si>
    <t>ADYNOVI 1000 UI/2 ML POLVO Y DISOLVENTE PARA SOLUCION INYECTABLE, 1 vial + 1 vial de disolvente</t>
  </si>
  <si>
    <t>ADYNOVI 2000 UI/5 ML POLVO Y DISOLVENTE PARA SOLUCION INYECTABLE, 1 vial + 1 vial de disolvente</t>
  </si>
  <si>
    <t>ADYNOVI 250 UI/ 2 ML POLVO Y DISOLVENTE PARA SOLUCION INYECTABLE, 1 vial + 1 vial de disolvente</t>
  </si>
  <si>
    <t>ADYNOVI 500 UI/2 ML POLVO Y DISOLVENTE PARA SOLUCION INYECTABLE, 1 vial + 1 vial de disolvente</t>
  </si>
  <si>
    <t>ADVATE 1000 UI POLVO Y DISOLVENTE PARA SOLUCION INYECTABLE, 1 vial + 1 vial de disolvente</t>
  </si>
  <si>
    <t>836650</t>
  </si>
  <si>
    <t>ADVATE 250 UI POLVO Y DISOLVENTE PARA SOLUCION INYECTABLE , 1 vial + 1 vial de disolvente</t>
  </si>
  <si>
    <t>707401</t>
  </si>
  <si>
    <t>ADVATE 500 UI POLVO Y DISOLVENTE PARA SOLUCION INYECTABLE , 1 vial + 1 vial de disolvente</t>
  </si>
  <si>
    <t>707400</t>
  </si>
  <si>
    <t>ADVATE 3000 UI POLVO Y DISOLVENTE PARA SOLUCION INYECTABLE , 1 vial + 1 vial de disolvente</t>
  </si>
  <si>
    <t>707397</t>
  </si>
  <si>
    <t>ADVATE 2000 UI POLVO Y DISOLVENTE PARA SOLUCION INYECTABLE , 1 vial + 1 vial de disolvente</t>
  </si>
  <si>
    <t>707396</t>
  </si>
  <si>
    <t>ADVATE 1500 UI POLVO Y DISOLVENTE PARA SOLUCION INYECTABLE , 1 vial + 1 vial de disolvente</t>
  </si>
  <si>
    <t>707395</t>
  </si>
  <si>
    <t>ADVATE 1000 UI POLVO Y DISOLVENTE PARA SOLUCION INYECTABLE , 1 vial + 1 vial de disolvente</t>
  </si>
  <si>
    <t>707394</t>
  </si>
  <si>
    <t>PROTHROMPLEX TOTAL 600 UI / 20 ML POLVO Y DISOLVENTE PARA SOLUCION INYECTABLE ,1 vial + 1 vial de disolvente</t>
  </si>
  <si>
    <t>FEIBA 25 U/ML POLVO Y DISOLVENTE PARA SOLUCION PARA PERFUSION, 1 vial de 500 U + 1 vial de disolvente</t>
  </si>
  <si>
    <t>FEIBA 50 U/ML POLVO Y DISOLVENTE PARA SOLUCION PARA PERFUSION, 1 vial de 1000 U + 1 vial de disolvente</t>
  </si>
  <si>
    <t>FEIBA 50 U/ML POLVO Y DISOLVENTE PARA SOLUCION PARA PERFUSION, 1 vial de 500 U + 1 vial de disolvente</t>
  </si>
  <si>
    <t>VPRIV 400 UNIDADES POLVO PARA SOLUCION PARA PERFUSION, 1 vial</t>
  </si>
  <si>
    <t>FIRAZYR 30 mg SOLUCION INYECTABLE EN JERINGA PRECARGADA , 1 jeringa precargada de 3 ml</t>
  </si>
  <si>
    <t>BUCCOLAM 2,5 mg SOLUCION BUCAL, 4 jeringas precargadas de 0,5 ml</t>
  </si>
  <si>
    <t>REVESTIVE 5 mg POLVO Y DISOLVENTE PARA SOLUCION INYECTABLE 28 viales + 28 jeringas precargadas de disolvente</t>
  </si>
  <si>
    <t>650292</t>
  </si>
  <si>
    <t>LISINOPRIL SUN 20 mg COMPRIMIDOS EFG , 28 comprimidos</t>
  </si>
  <si>
    <t>CAMBIO DE NOMBRE DEL SNS</t>
  </si>
  <si>
    <t>660721</t>
  </si>
  <si>
    <t>PERINDOPRIL SUN 4 mg COMPRIMIDOS EFG , 30 comprimidos</t>
  </si>
  <si>
    <t>685429</t>
  </si>
  <si>
    <t>OMEPRAZOL SUN 20 mg CAPSULAS DURAS GASTRORRESISTENTES EFG , 28 cápsulas (BLISTER)</t>
  </si>
  <si>
    <t>687440</t>
  </si>
  <si>
    <t>OMEPRAZOL SUN 20 mg CAPSULAS DURAS GASTRORRESISTENTES EFG , 28 cápsulas (FRASCO)</t>
  </si>
  <si>
    <t>695739</t>
  </si>
  <si>
    <t>RABEPRAZOL SUN 20 MG COMPRIMIDOS GASTRORRESISTENTES EFG , 28 comprimidos</t>
  </si>
  <si>
    <t>698360</t>
  </si>
  <si>
    <t>CLOPIDOGREL SUN 75 MG COMPRIMIDOS RECUBIERTOS CON PELICULA EFG , 28 comprimidos</t>
  </si>
  <si>
    <t>708576</t>
  </si>
  <si>
    <t xml:space="preserve">ESOMEPRAZOL SUN 20 mg COMPRIMIDOS  GASTRORRESISTENTES EFG , 14 comprimidos </t>
  </si>
  <si>
    <t>708577</t>
  </si>
  <si>
    <t xml:space="preserve">ESOMEPRAZOL SUN 20 mg COMPRIMIDOS  GASTRORRESISTENTES EFG , 28 comprimidos </t>
  </si>
  <si>
    <t>708580</t>
  </si>
  <si>
    <t xml:space="preserve">ESOMEPRAZOL SUN 20 mg COMPRIMIDOS  GASTRORRESISTENTES EFG , 56 comprimidos </t>
  </si>
  <si>
    <t>708581</t>
  </si>
  <si>
    <t xml:space="preserve">ESOMEPRAZOL SUN 40 mg COMPRIMIDOS GASTRORRESISTENTES EFG , 14 comprimidos </t>
  </si>
  <si>
    <t>708582</t>
  </si>
  <si>
    <t xml:space="preserve">ESOMEPRAZOL SUN 40 mg COMPRIMIDOS GASTRORRESISTENTES EFG , 28 comprimidos </t>
  </si>
  <si>
    <t>722262</t>
  </si>
  <si>
    <t xml:space="preserve">FILIOP 40 MICROGRAMOS/ML + 5 MG/ML COLIRIO EN SOLUCION 1 frasco de 2,5 ml </t>
  </si>
  <si>
    <t>SUN PHARMA LABORATORIOS S.L.</t>
  </si>
  <si>
    <t>HORUS PHARMA IBERICA S.L.</t>
  </si>
  <si>
    <t>ADROVANCE 70 mg/2.800 UI COMPRIMIDOS, 4 comprimidos</t>
  </si>
  <si>
    <t>MERCK SHARP AND DOHME DE ESPAÑA, S.A.</t>
  </si>
  <si>
    <t>ADROVANCE 70 mg/5.600 UI COMPRIMIDOS, 4 comprimidos</t>
  </si>
  <si>
    <t>PROGEVERA 10 mg COMPRIMIDOS, 30 comprimidos</t>
  </si>
  <si>
    <t>PFIZER S.L.</t>
  </si>
  <si>
    <t>CAMBIO DE LABORATORIO OFERTANTE</t>
  </si>
  <si>
    <t>XAGRID 0,5 mg CAPSULAS DURAS, 100 cápsulas</t>
  </si>
  <si>
    <t>650588</t>
  </si>
  <si>
    <t>MEZAVANT 1.200 mg COMPRIMIDOS DE LIBERACION PROLONGADA GASTRORRESISTENTES, 60 comprimidos</t>
  </si>
  <si>
    <t>661654</t>
  </si>
  <si>
    <t>Intuniv 4mg comprimidos de liberacion prolongada Blister 28 comprimidos de liberación prolongada</t>
  </si>
  <si>
    <t>709250</t>
  </si>
  <si>
    <t>Intuniv 3mg comprimidos de liberacion prolongada Blister  28  comprimidos de liberación prolongada</t>
  </si>
  <si>
    <t>709249</t>
  </si>
  <si>
    <t>Intuniv 2mg comprimidos de liberacion prolongada Blister 28  comprimidos de liberación prolongada</t>
  </si>
  <si>
    <t>709248</t>
  </si>
  <si>
    <t>Intuniv 1mg comprimidos de liberacion prolongada Blister de 28 comprimidos de liberación prolongada</t>
  </si>
  <si>
    <t>709247</t>
  </si>
  <si>
    <t>FOSRENOL 750 mg POLVO ORAL, 90 sobres</t>
  </si>
  <si>
    <t>691341</t>
  </si>
  <si>
    <t>FOSRENOL 1000 mg POLVO ORAL, 90 sobres</t>
  </si>
  <si>
    <t>691340</t>
  </si>
  <si>
    <t>EQUASYM 50 MG CAPSULAS DURAS DE LIBERACION MODIFICADA , 30 cápsulas</t>
  </si>
  <si>
    <t>696901</t>
  </si>
  <si>
    <t>EQUASYM 40 MG CAPSULAS DURAS DE LIBERACION MODIFICADA , 30 cápsulas</t>
  </si>
  <si>
    <t>696899</t>
  </si>
  <si>
    <t>EQUASYM 30 mg CAPSULAS DURAS DE LIBERACION MODIFICADA, 30 cápsulas</t>
  </si>
  <si>
    <t>691358</t>
  </si>
  <si>
    <t>EQUASYM 20 mg CAPSULAS DURAS DE LIBERACION MODIFICADA, 30 cápsulas</t>
  </si>
  <si>
    <t>691449</t>
  </si>
  <si>
    <t>EQUASYM 10 mg CAPSULAS DURAS DE LIBERACION MODIFICADA, 30 cápsulas</t>
  </si>
  <si>
    <t>691359</t>
  </si>
  <si>
    <t>ELVANSE 70 MG CAPSULAS DURAS, 30 cápsulas</t>
  </si>
  <si>
    <t>698373</t>
  </si>
  <si>
    <t>ELVANSE 50 MG CAPSULAS DURAS, 30 cápsulas</t>
  </si>
  <si>
    <t>698372</t>
  </si>
  <si>
    <t>ELVANSE 30 MG CAPSULAS DURAS , 30 cápsulas</t>
  </si>
  <si>
    <t>698371</t>
  </si>
  <si>
    <t>BUCCOLAM 7,5 mg SOLUCION BUCAL, 4 jeringas precargadas de 1,5 ml</t>
  </si>
  <si>
    <t>688064</t>
  </si>
  <si>
    <t>BUCCOLAM 5 mg SOLUCION BUCAL, 4 jeringas precargadas de 1 ml</t>
  </si>
  <si>
    <t>688063</t>
  </si>
  <si>
    <t>BUCCOLAM 10 mg SOLUCION BUCAL, 4 jeringas precargadas de 2 ml</t>
  </si>
  <si>
    <t>688058</t>
  </si>
  <si>
    <t>2323.27</t>
  </si>
  <si>
    <t>2178</t>
  </si>
  <si>
    <t>RISANKIZUMAB</t>
  </si>
  <si>
    <t>L04AC18 - Risankizumab</t>
  </si>
  <si>
    <t>SI</t>
  </si>
  <si>
    <t>Sí</t>
  </si>
  <si>
    <t>SKYRIZI 75 MG SOLUCION INYECTABLE EN JERINGA PRECARGADA, 2 jeringas precargadas</t>
  </si>
  <si>
    <t>725628</t>
  </si>
  <si>
    <t>ABBVIE SPAIN, S.L.U.</t>
  </si>
  <si>
    <t>4322.15</t>
  </si>
  <si>
    <t>4100</t>
  </si>
  <si>
    <t>CABAZITAXEL</t>
  </si>
  <si>
    <t>L01CD04 - Cabazitaxel</t>
  </si>
  <si>
    <t>JEVTANA 60 MG CONCENTRADO Y DISOLVENTE PARA SOLUCION PARA PERFUSION, 1 vial + 1 vial</t>
  </si>
  <si>
    <t>727468</t>
  </si>
  <si>
    <t>ABACUS MEDICINE A/S</t>
  </si>
  <si>
    <t>1306.15</t>
  </si>
  <si>
    <t>1200</t>
  </si>
  <si>
    <t>PEMETREXED</t>
  </si>
  <si>
    <t>L01BA04 - Pemetrexed</t>
  </si>
  <si>
    <t>ALIMTA 500 MG POLVO PARA CONCENTRADO PARA SOLUCION PARA PERFUSION, 1 vial</t>
  </si>
  <si>
    <t>727467</t>
  </si>
  <si>
    <t>SCP</t>
  </si>
  <si>
    <t>DH</t>
  </si>
  <si>
    <t>EC</t>
  </si>
  <si>
    <t>BIOS</t>
  </si>
  <si>
    <t>EFG</t>
  </si>
  <si>
    <t>CODIGO NACIONAL</t>
  </si>
  <si>
    <t>19.29</t>
  </si>
  <si>
    <t>12.36</t>
  </si>
  <si>
    <t xml:space="preserve">IRBESARTAN,HIDROCLOROTIAZIDA </t>
  </si>
  <si>
    <t>C09DA04 - Irbesartan y diuréticos</t>
  </si>
  <si>
    <t>NORMAL</t>
  </si>
  <si>
    <t>COAPROVEL 300 MG/25 MG COMPRIMIDOS RECUBIERTOS CON PELICULA, 28 comprimidos</t>
  </si>
  <si>
    <t>727428</t>
  </si>
  <si>
    <t>22.28</t>
  </si>
  <si>
    <t>14.27</t>
  </si>
  <si>
    <t>CELECOXIB</t>
  </si>
  <si>
    <t>M01AH01 - Celecoxib</t>
  </si>
  <si>
    <t>CELEBREX 200 MG CAPSULAS DURAS, 30 cápsulas</t>
  </si>
  <si>
    <t>727478</t>
  </si>
  <si>
    <t>26.18</t>
  </si>
  <si>
    <t>16.77</t>
  </si>
  <si>
    <t>SILODOSINA</t>
  </si>
  <si>
    <t>G04CA04 - Silodosina</t>
  </si>
  <si>
    <t>UROREC 8 MG CAPSULAS DURAS, 30 cápsulas</t>
  </si>
  <si>
    <t>727469</t>
  </si>
  <si>
    <t>60.32</t>
  </si>
  <si>
    <t>38.64</t>
  </si>
  <si>
    <t>VILDAGLIPTINA</t>
  </si>
  <si>
    <t>A10BD08 - Metformina y vildagliptina</t>
  </si>
  <si>
    <t>ESPECIAL</t>
  </si>
  <si>
    <t>EUCREAS 50 MG/1000 MG COMPRIMIDOS RECUBIERTOS CON PELICULA, 60 comprimidos</t>
  </si>
  <si>
    <t>727466</t>
  </si>
  <si>
    <t>91.32</t>
  </si>
  <si>
    <t>58.5</t>
  </si>
  <si>
    <t>RASAGILINA MESILATO</t>
  </si>
  <si>
    <t>N04BD02 - Rasagilina</t>
  </si>
  <si>
    <t>AZILECT 1 MG COMPRIMIDOS, 30 comprimidos</t>
  </si>
  <si>
    <t>727353</t>
  </si>
  <si>
    <t>144.2</t>
  </si>
  <si>
    <t>92.74</t>
  </si>
  <si>
    <t>MEMANTINA HIDROCLORURO</t>
  </si>
  <si>
    <t>N06DX01 - Memantina</t>
  </si>
  <si>
    <t>EBIXA 20 MG COMPRIMIDOS RECUBIERTOS CON PELICULA, 56 comprimidos</t>
  </si>
  <si>
    <t>727470</t>
  </si>
  <si>
    <t>35.55</t>
  </si>
  <si>
    <t>22.77</t>
  </si>
  <si>
    <t>VORTIOXETINA LACTATO</t>
  </si>
  <si>
    <t>N06AX26 - Vortioxetina</t>
  </si>
  <si>
    <t>BRINTELLIX 20 MG/ML GOTAS ORALES EN SOLUCION, 1 frasco de 15 ml</t>
  </si>
  <si>
    <t>726594</t>
  </si>
  <si>
    <t>73.53</t>
  </si>
  <si>
    <t>47.1</t>
  </si>
  <si>
    <t>SEVELAMERO CARBONATO</t>
  </si>
  <si>
    <t>V03AE02 - Sevelámero</t>
  </si>
  <si>
    <t>RENVELA 0,8 G POLVO PARA SUSPENSION ORAL,  90 sobres (con cuchara dosificadora)</t>
  </si>
  <si>
    <t>727319</t>
  </si>
  <si>
    <t>145.71</t>
  </si>
  <si>
    <t>94.2</t>
  </si>
  <si>
    <t>FOSQUEL 800 MG COMPRIMIDOS RECUBIERTOS CON PELICULA, 180 comprimidos</t>
  </si>
  <si>
    <t>727348</t>
  </si>
  <si>
    <t>8.3</t>
  </si>
  <si>
    <t>5.32</t>
  </si>
  <si>
    <t>OMEPRAZOL</t>
  </si>
  <si>
    <t>A02BC01 - Omeprazol</t>
  </si>
  <si>
    <t>OMEPRAZOL GOBENS 40 MG CAPSULAS DURAS GASTRORRESISTENTES,56 cápsulas (Blister PVC-PVDC/Al)</t>
  </si>
  <si>
    <t>727440</t>
  </si>
  <si>
    <t>62.44</t>
  </si>
  <si>
    <t>40</t>
  </si>
  <si>
    <t>OLODATEROL, TIOTROPIO</t>
  </si>
  <si>
    <t>R03AL06 - Olodaterol y bromuro de tiotropio</t>
  </si>
  <si>
    <t>SPIOLTO RESPIMAT 2,5 MICROGRAMOS/2,5 MICROGRAMOS SOLUCION PARA INHALACION 1 cartucho de 60 pulsaciones (30 dosis)</t>
  </si>
  <si>
    <t>726795</t>
  </si>
  <si>
    <t>70.25</t>
  </si>
  <si>
    <t>45</t>
  </si>
  <si>
    <t>SPIOLTO RESPIMAT 2,5 MICROGRAMOS/2,5 MICROGRAMOS SOLUCION PARA INHALACION, 1 inhalador recargable + 1 cartucho de 60 pulsaciones (30 dosis)</t>
  </si>
  <si>
    <t>726796</t>
  </si>
  <si>
    <t>YANIMO RESPIMAT 2,5 MICROGRAMOS / 2,5 MICROGRAMOS SOLUCION PARA INHALACION, 1 inhalador recargable + 1 cartucho de 60 pulsaciones (30 dosis</t>
  </si>
  <si>
    <t>726790</t>
  </si>
  <si>
    <t>YANIMO RESPIMAT 2,5 MICROGRAMOS / 2,5 MICROGRAMOS SOLUCION PARA INHALACION, 1 cartucho de 60 pulsaciones (30 dosis)</t>
  </si>
  <si>
    <t>726791</t>
  </si>
  <si>
    <t>41.68</t>
  </si>
  <si>
    <t>26.7</t>
  </si>
  <si>
    <t>OLODATEROL HIDROCLORURO</t>
  </si>
  <si>
    <t>R03AC19 - Olodaterol</t>
  </si>
  <si>
    <t>STRIVERDI RESPIMAT 2,5 MICROGRAMOS SOLUCION PARA INHALACION, 1 inhalador recargable + 1 cartucho de 60 pulsaciones (30 dosis)</t>
  </si>
  <si>
    <t>726792</t>
  </si>
  <si>
    <t>CPD</t>
  </si>
  <si>
    <t>TLD</t>
  </si>
  <si>
    <t xml:space="preserve">BIOS </t>
  </si>
  <si>
    <t>Aportación</t>
  </si>
  <si>
    <t xml:space="preserve">PVL  </t>
  </si>
  <si>
    <t xml:space="preserve">PVP  </t>
  </si>
  <si>
    <t xml:space="preserve">    ATC</t>
  </si>
  <si>
    <t xml:space="preserve">  Principios Activos</t>
  </si>
  <si>
    <t>Grupo ref.</t>
  </si>
  <si>
    <t>Visado inspec.</t>
  </si>
  <si>
    <t xml:space="preserve">LABORATORIO </t>
  </si>
  <si>
    <t>CLAVE</t>
  </si>
  <si>
    <t>BOEHRINGER INGELHEIM ESPAÑA, S.A.</t>
  </si>
  <si>
    <t>NORMON S.A.</t>
  </si>
  <si>
    <t>C100</t>
  </si>
  <si>
    <t>RUBIO S.A.</t>
  </si>
  <si>
    <t>C518</t>
  </si>
  <si>
    <t>SANOFI AVENTIS, S.A</t>
  </si>
  <si>
    <t>LUNDBECK ESPAÑA S.A.</t>
  </si>
  <si>
    <t>ECOFAR PRODUCTOS, S.L.</t>
  </si>
  <si>
    <t>C364</t>
  </si>
  <si>
    <t>BCN FARMA, S.L</t>
  </si>
  <si>
    <t>C478</t>
  </si>
  <si>
    <t>C432</t>
  </si>
  <si>
    <t>ELAM PHARMA LABS, S.L.</t>
  </si>
  <si>
    <t>C188</t>
  </si>
  <si>
    <t>727427</t>
  </si>
  <si>
    <t>ZYLLT 75 MG COMPRIMIDOS RECUBIERTOS CON PELICULA EFG, 28 comprimidos</t>
  </si>
  <si>
    <t>Si</t>
  </si>
  <si>
    <t>B01AC04 - Clopidogrel</t>
  </si>
  <si>
    <t xml:space="preserve">CLOPIDOGREL </t>
  </si>
  <si>
    <t>10.77</t>
  </si>
  <si>
    <t>16.81</t>
  </si>
  <si>
    <t>727514</t>
  </si>
  <si>
    <t>TOLURA 80 MG COMPRIMIDOS EFG, 28 comprimidos</t>
  </si>
  <si>
    <t>C09CA07 - Telmisartán</t>
  </si>
  <si>
    <t>TELMISARTAN</t>
  </si>
  <si>
    <t>12.79</t>
  </si>
  <si>
    <t>19.97</t>
  </si>
  <si>
    <t>C184</t>
  </si>
  <si>
    <t>C407</t>
  </si>
  <si>
    <t>102.28</t>
  </si>
  <si>
    <t>65.52</t>
  </si>
  <si>
    <t>ESLICARBAZEPINA ACETATO</t>
  </si>
  <si>
    <t>N03AF04 - Eslicarbazepina</t>
  </si>
  <si>
    <t>FEOXAN 800 MG COMPRIMIDOS EFG, 30 comprimidos</t>
  </si>
  <si>
    <t>727071</t>
  </si>
  <si>
    <t>ESLICARBAZEPINA STADA 800 MG COMPRIMIDOS EFG, 30 comprimidos</t>
  </si>
  <si>
    <t>726561</t>
  </si>
  <si>
    <t>STADA, S.L</t>
  </si>
  <si>
    <t>20.15</t>
  </si>
  <si>
    <t>12.91</t>
  </si>
  <si>
    <t>DUTASTERIDA, TAMSULOSINA</t>
  </si>
  <si>
    <t>G04CA52 - Tamsulosina y dutasterida</t>
  </si>
  <si>
    <t>DUTASTERIDA/TAMSULOSINA CINFA 0,5 MG/0,4 MG CAPSULAS DURAS EFG, 30 cápsulas (Frasco)</t>
  </si>
  <si>
    <t>727340</t>
  </si>
  <si>
    <t>DUTASTERIDA/TAMSULOSINA CINFA 0,5 MG/0,4 MG CAPSULAS DURAS EFG, 30 cápsulas (Blister)</t>
  </si>
  <si>
    <t>727341</t>
  </si>
  <si>
    <t>DUTASTERIDA/TAMSULOSINA PENSA 0,5 MG/0,4 MG CAPSULAS DURAS EFG, 30 cápsulas (Frasco)</t>
  </si>
  <si>
    <t>727279</t>
  </si>
  <si>
    <t>DUTASTERIDA/TAMSULOSINA PENSA 0,5 MG/0,4 MG CAPSULAS DURAS EFG, 30 cápsulas (Blister)</t>
  </si>
  <si>
    <t>727282</t>
  </si>
  <si>
    <t>DUTASTERIDA/TAMSULOSINA TECNIGEN 0,5 MG/0,4 MG CAPSULAS DURAS EFG, 30 cápsulas (Frasco)</t>
  </si>
  <si>
    <t>727079</t>
  </si>
  <si>
    <t>DUTASTERIDA/TAMSULOSINA TECNIGEN 0,5 MG/0,4 MG CAPSULAS DURAS EFG, 30 cápsulas (Blister)</t>
  </si>
  <si>
    <t>727080</t>
  </si>
  <si>
    <t>DUTASTERIDA/TAMSULOSINA KRKA 0,5 MG/0,4 MG CAPSULAS DURAS EFG, 30 cápsulas</t>
  </si>
  <si>
    <t>727068</t>
  </si>
  <si>
    <t>DUTASTERIDA/TAMSULOSINA SANDOZ 0.5 MG/0.4 MG CAPSULAS DURAS EFG 30 cápsulas (Frasco)</t>
  </si>
  <si>
    <t>726839</t>
  </si>
  <si>
    <t>DUTASTERIDA/TAMSULOSINA SANDOZ 0.5 MG/0.4 MG CAPSULAS DURAS EFG 30 cápsulas (Blister)</t>
  </si>
  <si>
    <t>726842</t>
  </si>
  <si>
    <t>KRKA FARMACEUTICA, S.L.</t>
  </si>
  <si>
    <t>TECNIMEDE ESPAÑA INDUSTRIA FARMACÉUTICA S.A.</t>
  </si>
  <si>
    <t>PENSA PHARMA, S.A.U</t>
  </si>
  <si>
    <t>CINFA S.A.</t>
  </si>
  <si>
    <t>915215</t>
  </si>
  <si>
    <t>CEPROTIN 1000 UI POLVO Y DISOLVENTE PARA SOLUCION INYECTABLE, 1 vial + 1 vial de disolvente</t>
  </si>
  <si>
    <t>915207</t>
  </si>
  <si>
    <t>CEPROTIN 500 UI POLVO Y DISOLVENTE PARA SOLUCION INYECTABLE, 1 vial + 1 vial de disolvente</t>
  </si>
  <si>
    <t>CINRYZE 500 UNIDADES POLVO Y DISOLVENTE PARA SOLUCION INYECTABLE, 2 viales + 2 viales de disolvente</t>
  </si>
  <si>
    <t>ELAPRASE 2 mg/ml CONCENTRADO PARA SOLUCION PARA PERFUSION, 1 vial de 3 ml</t>
  </si>
  <si>
    <t>REPLAGAL 1 mg/ml CONCENTRADO PARA SOLUCION PARA PERFUSION, 1 vial de 3,5 ml</t>
  </si>
  <si>
    <t>ERLOTINIB TARBIS 100 MG COMPRIMIDOS RECUBIERTOS CON PELICULA EFG 30 comprimidos</t>
  </si>
  <si>
    <t xml:space="preserve">CAMBIO DE NOMBRE Y LABORATORIO </t>
  </si>
  <si>
    <t xml:space="preserve">TARBIS FARMA </t>
  </si>
  <si>
    <t>ERLOTINIB TARBIS 150 MG COMPRIMIDOS RECUBIERTOS CON PELICULA EFG 30 comprimidos</t>
  </si>
  <si>
    <t>ERLOTINIB TARBIS 25 MG COMPRIMIDOS RECUBIERTOS CON PELICULA EFG 30 comprimidos</t>
  </si>
  <si>
    <t>TAXOTERE 80 mg/4 ml CONCENTRADO PARA SOLUCION PARA PERFUSION, 1 vial de 4 ml</t>
  </si>
  <si>
    <t>664450</t>
  </si>
  <si>
    <t>TAXOTERE 20 mg/1 ml CONCENTRADO PARA SOLUCION PARA PERFUSION, 1 vial de 1 ml</t>
  </si>
  <si>
    <t>664449</t>
  </si>
  <si>
    <t>TAXOTERE 160 mg/8 ml CONCENTRADO PARA SOLUCION PARA PERFUSION, 1 vial de 8 ml</t>
  </si>
  <si>
    <t>665814</t>
  </si>
  <si>
    <r>
      <t>Inclusión de la indicación</t>
    </r>
    <r>
      <rPr>
        <sz val="11"/>
        <rFont val="Arial"/>
        <family val="2"/>
      </rPr>
      <t>: “TAXOTERE en combinación con tratamiento de deprivación de andrógenos (TDA), con o sin prednisona o prednisolona, está indicado para el tratamiento de pacientes con cáncer de próstata hormonosensible metastásico”</t>
    </r>
  </si>
  <si>
    <t>PANZYGA 100 MG/ML SOLUCION PARA PERFUSION, 1 frasco de 300 ml</t>
  </si>
  <si>
    <t>711539</t>
  </si>
  <si>
    <t>PANZYGA 100 MG/ML SOLUCION PARA PERFUSION, 3 frascos de 200 ml</t>
  </si>
  <si>
    <t>711538</t>
  </si>
  <si>
    <t>PANZYGA 100 MG/ML SOLUCION PARA PERFUSION, 1 frasco de 200 ml</t>
  </si>
  <si>
    <t>711537</t>
  </si>
  <si>
    <t>PANZYGA 100 MG/ML SOLUCION PARA PERFUSION, 3 frascos de 100 ml</t>
  </si>
  <si>
    <t>711536</t>
  </si>
  <si>
    <t>PANZYGA 100 MG/ML SOLUCION PARA PERFUSION, 1 frasco de 100 ml</t>
  </si>
  <si>
    <t>711535</t>
  </si>
  <si>
    <t>PANZYGA 100 MG/ML SOLUCION PARA PERFUSION, 1 frasco de 60 ml</t>
  </si>
  <si>
    <t>711534</t>
  </si>
  <si>
    <t>PANZYGA 100 MG/ML SOLUCION PARA PERFUSION, 1 frasco de 50 ml</t>
  </si>
  <si>
    <t>711533</t>
  </si>
  <si>
    <t>PANZYGA 100 MG/ML SOLUCION PARA PERFUSION, 1 vial de 25 ml</t>
  </si>
  <si>
    <t>711530</t>
  </si>
  <si>
    <t>PANZYGA 100 MG/ML SOLUCION PARA PERFUSION, 1 vial de 10 ml</t>
  </si>
  <si>
    <t>711529</t>
  </si>
  <si>
    <t>STAMARIL POLVO Y DISOLVENTE PARA SUSPENSION INYECTABLE EN JERINGA PRECARGADA , 1 vial + 1 jeringa precargada de disolvente (2 AGUJAS)</t>
  </si>
  <si>
    <t>FOSRENOL 750 mg COMPRIMIDOS MASTICABLES , 90 comprimidos</t>
  </si>
  <si>
    <t>FOSRENOL 500 mg COMPRIMIDOS MASTICABLES , 90 comprimidos</t>
  </si>
  <si>
    <t>FOSRENOL 1000 mg COMPRIMIDOS MASTICABLES , 90 comprimidos</t>
  </si>
  <si>
    <t>607313</t>
  </si>
  <si>
    <t>ZANETIN 1500 MG POLVO PARA SOLUCION INYECTABLE Y PARA PERFUSION EFG, 10 viales</t>
  </si>
  <si>
    <t>J01DC02 - Cefuroxima</t>
  </si>
  <si>
    <t>CEFUROXIMA</t>
  </si>
  <si>
    <t>21.25</t>
  </si>
  <si>
    <t>25.85</t>
  </si>
  <si>
    <t>726765</t>
  </si>
  <si>
    <t>EFAVIRENZ/EMTRICITABINA/TENOFOVIR DISOPROXILO MACLEODS 600 MG/200 MG/245 MG COMPRIMIDOS RECUBIERTOS CON PELICULA EFG, 30 comprimidos</t>
  </si>
  <si>
    <t>J05AR06 - Emtricitabina, tenofovir disoproxilo y efavirenz</t>
  </si>
  <si>
    <t>607314</t>
  </si>
  <si>
    <t>ZANETIN 750 MG  POLVO PARA SOLUCION INYECTABLE Y PARA PERFUSION EFG, 100 viales</t>
  </si>
  <si>
    <t>106.24</t>
  </si>
  <si>
    <t>129.23</t>
  </si>
  <si>
    <t>726473</t>
  </si>
  <si>
    <t>CINACALCET MYLAN 60 MG COMPRIMIDOS RECUBIERTOS CON PELICULA EFG, 28 x 1 comprimidos</t>
  </si>
  <si>
    <t>H05BX01 - Cinacalcet</t>
  </si>
  <si>
    <t>CINACALCET HIDROCLORURO</t>
  </si>
  <si>
    <t>180.6</t>
  </si>
  <si>
    <t>235.57</t>
  </si>
  <si>
    <t>726472</t>
  </si>
  <si>
    <t>CINACALCET MYLAN 30 MG COMPRIMIDOS RECUBIERTOS CON PELICULA EFG, 28 x 1 comprimidos</t>
  </si>
  <si>
    <t>97.83</t>
  </si>
  <si>
    <t>149.49</t>
  </si>
  <si>
    <t>726474</t>
  </si>
  <si>
    <t>CINACALCET MYLAN 90 MG COMPRIMIDOS RECUBIERTOS CON PELICULA EFG, 28 x 1 comprimidos</t>
  </si>
  <si>
    <t>270.91</t>
  </si>
  <si>
    <t>334.69</t>
  </si>
  <si>
    <t>607087</t>
  </si>
  <si>
    <t>CEFAZOLINA QILU 1 G POLVO PARA SOLUCION INYECTABLE Y PARA PERFUSION EFG, 100 viales</t>
  </si>
  <si>
    <t>J01DB04 - Cefazolina</t>
  </si>
  <si>
    <t>CEFAZOLINA SODICA</t>
  </si>
  <si>
    <t>78.12</t>
  </si>
  <si>
    <t>95.02</t>
  </si>
  <si>
    <t>47.74</t>
  </si>
  <si>
    <t>30.58</t>
  </si>
  <si>
    <t>FEOXAN 400 MG COMPRIMIDOS EFG, 28 comprimidos</t>
  </si>
  <si>
    <t>727070</t>
  </si>
  <si>
    <t>51.14</t>
  </si>
  <si>
    <t>32.76</t>
  </si>
  <si>
    <t>FEOXAN 200 MG COMPRIMIDOS EFG, 60 comprimidos</t>
  </si>
  <si>
    <t>727069</t>
  </si>
  <si>
    <t>26.73</t>
  </si>
  <si>
    <t>17.12</t>
  </si>
  <si>
    <t>DULOXETINA HIDROCLORURO</t>
  </si>
  <si>
    <t>N06AX21 - Duloxetina</t>
  </si>
  <si>
    <t>DULOXETINA STADAGEN 60 MG CAPSULAS GASTRORRESISTENTES EFG, 28 cápsulas</t>
  </si>
  <si>
    <t>727064</t>
  </si>
  <si>
    <t>53.45</t>
  </si>
  <si>
    <t>34.24</t>
  </si>
  <si>
    <t>DULOXETINA STADAGEN 60 MG CAPSULAS GASTRORRESISTENTES EFG, 56 cápsulas</t>
  </si>
  <si>
    <t>727066</t>
  </si>
  <si>
    <t>3.34</t>
  </si>
  <si>
    <t>2.14</t>
  </si>
  <si>
    <t>DULOXETINA STADAGEN 30 MG CAPSULAS GASTRORRESISTENTES  EFG, 7 cápsulas</t>
  </si>
  <si>
    <t>727062</t>
  </si>
  <si>
    <t>13.36</t>
  </si>
  <si>
    <t>8.56</t>
  </si>
  <si>
    <t>DULOXETINA STADAGEN 30 MG CAPSULAS GASTRORRESISTENTES  EFG, 28 cápsulas</t>
  </si>
  <si>
    <t>727063</t>
  </si>
  <si>
    <t>ESLICARBAZEPINA STADA 400 MG COMPRIMIDOS EFG, 28 comprimidos</t>
  </si>
  <si>
    <t>726560</t>
  </si>
  <si>
    <t>ESLICARBAZEPINA STADA 200 MG COMPRIMIDOS EFG, 60 comprimidos</t>
  </si>
  <si>
    <t>726559</t>
  </si>
  <si>
    <t>EPLERENONA</t>
  </si>
  <si>
    <t>C03DA04 - Eplerenona</t>
  </si>
  <si>
    <t>EPLERENONA TILLOMED 50 MG COMPRIMIDOS RECUBIERTOS CON PELICULA EFG,30 comprimidos (PVC/PVDC-A</t>
  </si>
  <si>
    <t>726801</t>
  </si>
  <si>
    <t>EPLERENONA TILLOMED 25 MG COMPRIMIDOS RECUBIERTOS CON PELICULA EFG,30 comprimidos (PVC/PVDC-Al)</t>
  </si>
  <si>
    <t>726800</t>
  </si>
  <si>
    <t>2.5</t>
  </si>
  <si>
    <t>1.6</t>
  </si>
  <si>
    <t>OMECOD 40 MG CAPSULAS DURAS GASTRORRESISTENTES EFG, 14 cápsulas (Frasco)</t>
  </si>
  <si>
    <t>726922</t>
  </si>
  <si>
    <t>4.15</t>
  </si>
  <si>
    <t>2.66</t>
  </si>
  <si>
    <t>OMECOD 40 MG CAPSULAS DURAS GASTRORRESISTENTES EFG, 28 cápsulas (Frasco)</t>
  </si>
  <si>
    <t>726923</t>
  </si>
  <si>
    <t>OMECOD 40 MG CAPSULAS DURAS GASTRORRESISTENTES EFG, 28 cápsulas (Blister)</t>
  </si>
  <si>
    <t>726921</t>
  </si>
  <si>
    <t>OMECOD 40 MG CAPSULAS DURAS GASTRORRESISTENTES EFG, 14 cápsulas (Blister)</t>
  </si>
  <si>
    <t>726920</t>
  </si>
  <si>
    <t>1.26</t>
  </si>
  <si>
    <t>.81</t>
  </si>
  <si>
    <t>OMECOD 20 MG CAPSULAS DURAS GASTRORRESISTENTES EFG, 14 cápsulas (Blister)</t>
  </si>
  <si>
    <t>726915</t>
  </si>
  <si>
    <t>OMECOD 20 MG CAPSULAS DURAS GASTRORRESISTENTES EFG, 14 cápsulas (Frasco)</t>
  </si>
  <si>
    <t>726917</t>
  </si>
  <si>
    <t>2.42</t>
  </si>
  <si>
    <t>1.55</t>
  </si>
  <si>
    <t>OMECOD 20 MG CAPSULAS DURAS GASTRORRESISTENTES EFG, 28 cápsulas (Frasco)</t>
  </si>
  <si>
    <t>726918</t>
  </si>
  <si>
    <t>OMECOD 20 MG CAPSULAS DURAS GASTRORRESISTENTES EFG, 28 cápsulas (Blister)</t>
  </si>
  <si>
    <t>726916</t>
  </si>
  <si>
    <t>419.86</t>
  </si>
  <si>
    <t>352.8</t>
  </si>
  <si>
    <t>FULVESTRANT</t>
  </si>
  <si>
    <t>L02BA03 - Fulvestrant</t>
  </si>
  <si>
    <t xml:space="preserve">AMBIFUL 250 MG SOLUCION INYECTABLE EN JERINGA PRECARGADA EFG 2 jeringas precargadas de 5 ml </t>
  </si>
  <si>
    <t>726361</t>
  </si>
  <si>
    <t>297.55</t>
  </si>
  <si>
    <t>235.2</t>
  </si>
  <si>
    <t xml:space="preserve">AMBIFUL 250 MG SOLUCION INYECTABLE EN JERINGA PRECARGADA EFG 1 jeringa precargada de 5 ml </t>
  </si>
  <si>
    <t>724665</t>
  </si>
  <si>
    <t>CEFAZOLINA QILU 1 G POLVO PARA SOLUCION INYECTABLE Y PARA PERFUSION EFG, 1 vial</t>
  </si>
  <si>
    <t>723806</t>
  </si>
  <si>
    <t>48.55</t>
  </si>
  <si>
    <t>31.1</t>
  </si>
  <si>
    <t>CITICOLINA SODICA</t>
  </si>
  <si>
    <t>N06BX06 - Citicolina</t>
  </si>
  <si>
    <t>CITICOLINA TEVA 1000 MG SOLUCION ORAL EFG, 30 sobres de 10 ml (3 envases de 10 sobres)</t>
  </si>
  <si>
    <t>727193</t>
  </si>
  <si>
    <t>CITICOLINA RATIOPHARM 1000 MG SOLUCION ORAL EFG, 30 sobres de 10 ml (3 envases de 10 sobres)</t>
  </si>
  <si>
    <t>727183</t>
  </si>
  <si>
    <t>.95</t>
  </si>
  <si>
    <t>.61</t>
  </si>
  <si>
    <t>SIMVASTATINA</t>
  </si>
  <si>
    <t>C10AA01 - Simvastatina</t>
  </si>
  <si>
    <t>SIMVASTATINA RATIO 10 mg COMPRIMIDOS RECUBIERTOS CON PELICULA EFG,28 comprimidos (Frasco)</t>
  </si>
  <si>
    <t>727596</t>
  </si>
  <si>
    <t>2.17</t>
  </si>
  <si>
    <t>1.39</t>
  </si>
  <si>
    <t>SIMVASTATINA RATIO 40 mg COMPRIMIDOS RECUBIERTOS CON PELICULA EFG,28 comprimidos (Frasco)</t>
  </si>
  <si>
    <t>727598</t>
  </si>
  <si>
    <t>11.66</t>
  </si>
  <si>
    <t>7.47</t>
  </si>
  <si>
    <t>SERTRALINA HIDROCLORURO</t>
  </si>
  <si>
    <t>N06AB06 - Sertralina</t>
  </si>
  <si>
    <t>SERTRALINA RATIO 50 mg COMPRIMIDOS RECUBIERTOS CON PELICULA EFG, 60 comprimidos</t>
  </si>
  <si>
    <t>651029</t>
  </si>
  <si>
    <t>SERTRALINA TEVAGEN 50 mg COMPRIMIDOS RECUBIERTOS CON PELICULA EFG , 60 comprimidos</t>
  </si>
  <si>
    <t>651294</t>
  </si>
  <si>
    <t>EFAVIRENZ, EMTRICITABINA, TENOFOVIR DISOPROXILO FUMARATO</t>
  </si>
  <si>
    <t xml:space="preserve">PVL </t>
  </si>
  <si>
    <t xml:space="preserve">PVP </t>
  </si>
  <si>
    <t xml:space="preserve">  ATC</t>
  </si>
  <si>
    <t xml:space="preserve">CODIGO NACIONAL </t>
  </si>
  <si>
    <t>NUEVO PVL</t>
  </si>
  <si>
    <t>723304</t>
  </si>
  <si>
    <t>BiResp Spiromax 160 microgramos / 4,5 microgramos polvo para inhalacion 120 dosis</t>
  </si>
  <si>
    <t>28.15</t>
  </si>
  <si>
    <t>723305</t>
  </si>
  <si>
    <t>BiResp Spiromax 320 microgramos / 9 microgramos polvo para inhalacion 60 dosis</t>
  </si>
  <si>
    <t>723300</t>
  </si>
  <si>
    <t>BUFOMIX EASYHALER 160 MICROGRAMOS/4.5 MICROGRAMOS/INHALACION POLVO PARA INHALACION , 120 dosis</t>
  </si>
  <si>
    <t>723301</t>
  </si>
  <si>
    <t>BUFOMIX EASYHALER 320 MICROGRAMOS//9 MICROGRAMOS/INHALACION POLVO PARA INHALACION , 60 dosis</t>
  </si>
  <si>
    <t>672096</t>
  </si>
  <si>
    <t>COLIRCUSI GENTADEXA 5 MG/ML+ 1 MG/ML+ 0,5 MG/ML COLIRIO/GOTAS ÓTICAS EN SOLUCIÓN      1 frasco de 10 ml</t>
  </si>
  <si>
    <t>2.33</t>
  </si>
  <si>
    <t>723297</t>
  </si>
  <si>
    <t>DuoResp Spiromax 160 microgramos/4,5 microgramos polvo para inhalacion 1 inhalador con 120 dosis</t>
  </si>
  <si>
    <t>723298</t>
  </si>
  <si>
    <t>DuoResp Spiromax 320 microgramos/9 microgramos polvo para inhalacion 1 inhalador con 60 dosis</t>
  </si>
  <si>
    <t>701718</t>
  </si>
  <si>
    <t>FLUTIFORM 250 MICROGRAMOS / 10 MICROGRAMOS/ INHALACION  SUSPENSION PARA INHALACION EN ENVASE A PRESION , 1 inhalador ( 120 pulsaciones)</t>
  </si>
  <si>
    <t>42.78</t>
  </si>
  <si>
    <t>659075</t>
  </si>
  <si>
    <t>FORMODUAL 100/6 microgramos/PULSACION SOLUCION PARA INHALACION EN ENVASE A PRESION 1 inhalador de 120 dosis</t>
  </si>
  <si>
    <t>30.69</t>
  </si>
  <si>
    <t>709802</t>
  </si>
  <si>
    <t>FORMODUAL 200 MICROFRAMOS/6 MICROGRAMOS POR PULSACION SOLUCION PARA INHALACION EN ENVASE A PRESION , 1 envase de 120 pulsaciones</t>
  </si>
  <si>
    <t>700582</t>
  </si>
  <si>
    <t>FORMODUAL NEXTHALER 100 MICROGRAMOS/6 MICROGRAMOS INHALACION POLVO PARA INHALACION , 1 inhalador de 120 dosis</t>
  </si>
  <si>
    <t>710249</t>
  </si>
  <si>
    <t xml:space="preserve">FORMODUAL NEXTHALER 200 MICROGRAMOS/6 MICROGRAMOS POR INHALACION POLVO PARA INHALACION , 1 inhalador de 120 pulsaciones </t>
  </si>
  <si>
    <t>659065</t>
  </si>
  <si>
    <t>FOSTER 100/6 microgramos/PULSACION SOLUCION PARA INHALACION EN ENVASE A PRESION , 1 inhalador de 120 dosis</t>
  </si>
  <si>
    <t>709801</t>
  </si>
  <si>
    <t>FOSTER 200 MICROGRAMOS/6 MICROGRAMOS POR PULSACION SOLUCION PARA INHALACION EN ENVASE A PRESION , 1 inhalador de 120 pulsaciones</t>
  </si>
  <si>
    <t>700581</t>
  </si>
  <si>
    <t>FOSTER NEXTHALER 100 MICROGRAMOS/6 MICROGRAMOS/INHALACION POLVO PARA INHALACION , 1 inhalador de 120 dosis</t>
  </si>
  <si>
    <t>710247</t>
  </si>
  <si>
    <t>FOSTER NEXTHALER 200 MICROGRAMOS/6 MICROGRAMOS POR INHALACION POLVO PARA INHALACION , 1 inhalador de 120 pulsaciones ( PET/Al/PE)</t>
  </si>
  <si>
    <t>723302</t>
  </si>
  <si>
    <t>GIBITER EASYHALER 160 MICROGRAMOS/4,5 MICROGRAMOS/INHALACION POLVO PARA INHALACION ,120 dosis</t>
  </si>
  <si>
    <t>723299</t>
  </si>
  <si>
    <t>GIBITER EASYHALER 320 MICROGRAMOS/9 MICROGRAMOS/INHALACION POLVO PARA INHALACION , 60 dosis</t>
  </si>
  <si>
    <t>700675</t>
  </si>
  <si>
    <t>OTIX GOTAS OTICAS EN SOLUCIÓN , 1 frasco de 5 ml</t>
  </si>
  <si>
    <t>2.89</t>
  </si>
  <si>
    <t>700812</t>
  </si>
  <si>
    <t>RELVAR ELLIPTA 184mcg/22mcg polvo para inhalacion (unidosis) 30 dosis</t>
  </si>
  <si>
    <t>722310</t>
  </si>
  <si>
    <t>RELVAR ELLIPTA 92 MICROGRAMOS/22 MICROGRAMOS POLVO PARA INHALACION (UNIDOSIS), 1 inhalador de 30 dosis</t>
  </si>
  <si>
    <t>725109</t>
  </si>
  <si>
    <t>RELVAR ELLIPTA 92 MICROGRAMOS/22 MICROGRAMOSPOLVO PARA INHALACION (UNIDOSIS), 30 dosis</t>
  </si>
  <si>
    <t>700811</t>
  </si>
  <si>
    <t>RELVAR ELLIPTA 92mcg/22mcg polvo para inhalacion  (unidosis) 30 dosis</t>
  </si>
  <si>
    <t>722406</t>
  </si>
  <si>
    <t>REVINTY ELLIPTA 184 MICROGRAMOS/22 MICROGRAMOS POLVO PARA INHALACION (UNIDOSIS), 1 inhalador de 30 dosis</t>
  </si>
  <si>
    <t>722404</t>
  </si>
  <si>
    <t>REVINTY ELLIPTA 92 MICROGRAMOS/22 MICROGRAMOS POLVO PARA INHALACION (UNIDOSIS), 1 inhalador de 30 dosis</t>
  </si>
  <si>
    <t>723308</t>
  </si>
  <si>
    <t>RILAST 160 MICROGRAMOS/4,5 MICROGRAMOS/INHALACION SUSPENSION PARA INHALACION EN ENVASE A PRESION, 1 inhalador de 120 dosis</t>
  </si>
  <si>
    <t>723312</t>
  </si>
  <si>
    <t>RILAST FORTE TURBUHALER 320 microgramos/9 microgramos/INHALACION POLVO PARA INHALACION , 1 inhalador de 60 dosis</t>
  </si>
  <si>
    <t>723315</t>
  </si>
  <si>
    <t>RILAST TURBUHALER 160 microgramos/4,5 microgramos/INHALACION  POLVO PARA INHALACION , 1 inhalador de 120 dosis</t>
  </si>
  <si>
    <t>723306</t>
  </si>
  <si>
    <t>RILAST TURBUHALER 80 microgramos/4,5 microgramos/INHALACION  POLVO PARA INHALACION , 1 inhalador de 120 dosis</t>
  </si>
  <si>
    <t>706878</t>
  </si>
  <si>
    <t>SPIOLTO RESPIMAT 2,5 MICROGRAMOS/2,5 MICROGRAMOS SOLUCION PARA INHALACION , 1 Inhalador + 1 cartucho de 60 pulsaciones (30 dosis)</t>
  </si>
  <si>
    <t>723307</t>
  </si>
  <si>
    <t>SYMBICORT 160 MICROGRAMOS/4,5 MICROGRAMOS/INHALACION SUSPENSION PARA INHALACION EN ENVASE A PRESION, 1 inhalador de 120 dosis</t>
  </si>
  <si>
    <t>723313</t>
  </si>
  <si>
    <t>SYMBICORT FORTE TURBUHALER 320 microgramos/9 microgramos/INHALACION  POLVO PARA INHALACION , 1 inhalador de 60 dosis</t>
  </si>
  <si>
    <t>723314</t>
  </si>
  <si>
    <t>SYMBICORT TURBUHALER 160 microgramos/4,5 microgramos/INHALACION  POLVO PARA INHALACION , 1 inhalador de 120 dosis</t>
  </si>
  <si>
    <t>723311</t>
  </si>
  <si>
    <t>SYMBICORT TURBUHALER 80 microgramos/4,5 microgramos/INHALACION  POLVO PARA INHALACION , 1 inhalador de 120 dosis</t>
  </si>
  <si>
    <t>715252</t>
  </si>
  <si>
    <t>ULTIBRO BREEZHALER 85 MICROGRAMOS/43 MICROGRAMOS POLVO PARA INHALACION (CAPSULA DURA), 1 inhalador + 30 cápsulas</t>
  </si>
  <si>
    <t>700048</t>
  </si>
  <si>
    <t>Ultibro Breezhaler 85mcg/43mcg polvo para inhalacion (capsula dura) envase 30 cápsulas + 1 INHALADOR</t>
  </si>
  <si>
    <t>702409</t>
  </si>
  <si>
    <t>Ulunar Breezhaler 85 microgramos / 43 microgramos polvo para inhalacion (capsula dura) envase 30 cápsulas + 1 INHALADOR</t>
  </si>
  <si>
    <t>724744</t>
  </si>
  <si>
    <t>XOTERNA BREEZHALER 85 MICROGRAMOS/ 43 MICROGRAMOS POLVO PARA INHALCION (CAPSULA DURA) 30 cápsulas + 1 Inhalador</t>
  </si>
  <si>
    <t>713747</t>
  </si>
  <si>
    <t xml:space="preserve">XOTERNA BREEZHALER 85 MICROGRAMOS/43 MICROGRAMOS POLVO PARA INHALACION (CAPSULA DURA), 1 inhalador + 30 cápsulas </t>
  </si>
  <si>
    <t>700019</t>
  </si>
  <si>
    <t>Xoterna Breezhaler 85mcg/43mcg polvo para inhalacion (capsula dura) envase 30 cápsulas + 1 INHALADOR</t>
  </si>
  <si>
    <t>706877</t>
  </si>
  <si>
    <t>YANIMO RESPIMAT 2,5 MICROGRAMOS / 2,5 MICROGRAMOS SOLUCION PARA INHALACION , 1 Inhalador + 1 cartucho de 60 pulsaciones (30 dosis)</t>
  </si>
  <si>
    <t>MYLAN PHARMACEUTICALS, S.L</t>
  </si>
  <si>
    <t>SANIPROJECT SL</t>
  </si>
  <si>
    <t>MACLEODS PHARMA ESPAÑA S.L.U.</t>
  </si>
  <si>
    <t>QILU PHARMA SPAIN S.L.</t>
  </si>
  <si>
    <t>TEVA PHARMA, S.L.U</t>
  </si>
  <si>
    <t>C115</t>
  </si>
  <si>
    <t>RATIOPHARM ESPAÑA S.A.</t>
  </si>
  <si>
    <t>C116</t>
  </si>
  <si>
    <t>LABORATORIOS TILLOMED SPAIN, S.L.U.</t>
  </si>
  <si>
    <t>C512</t>
  </si>
  <si>
    <t>C276</t>
  </si>
  <si>
    <t>ESTEVE PHARMACEUTICALS, S.A.</t>
  </si>
  <si>
    <t>C305</t>
  </si>
  <si>
    <t>C439</t>
  </si>
  <si>
    <t>ALTERACION</t>
  </si>
  <si>
    <t xml:space="preserve">CLAVE </t>
  </si>
  <si>
    <t xml:space="preserve">INDICACION </t>
  </si>
  <si>
    <t>217.01</t>
  </si>
  <si>
    <t>TIGECICLINA</t>
  </si>
  <si>
    <t>J01AA12 - Tigeciclina</t>
  </si>
  <si>
    <t>TIGECICLINA NORMON 50 MG POLVO PARA SOLUCION PARA PERFUSION EFG, 10 viales</t>
  </si>
  <si>
    <t>727258</t>
  </si>
  <si>
    <t>166.42</t>
  </si>
  <si>
    <t>AZACITIDINA</t>
  </si>
  <si>
    <t>L01BC07 - Azacitidina</t>
  </si>
  <si>
    <t>AZACITIDINA ACCORDPHARMA 25 MG/ML POLVO PARA SUSPENSION INYECTABLE EFG, 1 vial</t>
  </si>
  <si>
    <t>727936</t>
  </si>
  <si>
    <t>278.64</t>
  </si>
  <si>
    <t>220.82</t>
  </si>
  <si>
    <t>21.62</t>
  </si>
  <si>
    <t>13.85</t>
  </si>
  <si>
    <t>SOLIFENACINA SUCCINATO</t>
  </si>
  <si>
    <t>G04BD08 - Solifenacina</t>
  </si>
  <si>
    <t>SOLIFENACINA SUN 5 MG COMPRIMIDOS RECUBIERTOS CON PELICULA EFG, 30 comprimidos</t>
  </si>
  <si>
    <t>727585</t>
  </si>
  <si>
    <t>ACCORD HEALTHCARE, S.L.U</t>
  </si>
  <si>
    <t>SUN PHARMA LABORATORIOS, S.L</t>
  </si>
  <si>
    <t>MISSITEL 5 MG COMPRIMIDOS EFG, 28 comprimidos</t>
  </si>
  <si>
    <r>
      <rPr>
        <b/>
        <sz val="11"/>
        <rFont val="Arial"/>
        <family val="2"/>
      </rPr>
      <t>Inclusión de la nueva redacción del visado</t>
    </r>
    <r>
      <rPr>
        <sz val="11"/>
        <rFont val="Arial"/>
        <family val="2"/>
      </rPr>
      <t xml:space="preserve">: “El acetato de ulipristal está indicado para el tratamiento preoperatorio de los síntomas de moderados a graves de miomas uterinos en mujeres adultas en edad fértil, exclusivamente durante un ciclo de tratamiento que como máximo será de 3 meses”. El acetato de ulipristal está indicado para el tratamiento intermitente repetido de los síntomas moderados a graves de los miomas uterinos en mujeres adultas en edad fértil que no son candidatas a cirugía” </t>
    </r>
  </si>
  <si>
    <t>ESMYA 5 mg COMPRIMIDOS , 28 comprimidos</t>
  </si>
  <si>
    <t>ST x alerta sanitaria</t>
  </si>
  <si>
    <t>727706</t>
  </si>
  <si>
    <t>LANSOPRAZOL SANDOZ 30 MG CAPSULAS GASTRORRESISTENTES EFG 56 cápsulas</t>
  </si>
  <si>
    <t>A02BC03 - Lansoprazol</t>
  </si>
  <si>
    <t>LANSOPRAZOL</t>
  </si>
  <si>
    <t>20.4</t>
  </si>
  <si>
    <t>31.85</t>
  </si>
  <si>
    <t>727648</t>
  </si>
  <si>
    <t>PEZIMAX 2 MG/ML SOLUCION ORAL, 1 frasco de 150 ml</t>
  </si>
  <si>
    <t>N06DA02 - Donepezilo</t>
  </si>
  <si>
    <t>DONEPEZILO HIDROCLORURO</t>
  </si>
  <si>
    <t>44.72</t>
  </si>
  <si>
    <t>69.81</t>
  </si>
  <si>
    <t>727621</t>
  </si>
  <si>
    <t>RABEPRAZOL SANDOZ 10 mg COMPRIMIDOS GASTRORRESISTENTES EFG, 56 comprimidos</t>
  </si>
  <si>
    <t>A02BC04 - Rabeprazol</t>
  </si>
  <si>
    <t>RABEPRAZOL SODICO</t>
  </si>
  <si>
    <t>15.61</t>
  </si>
  <si>
    <t>24.37</t>
  </si>
  <si>
    <t>727373</t>
  </si>
  <si>
    <t>CRESTOR 20 MG COMPRIMIDOS RECUBIERTOS CON PELICULA, 28 comprimidos</t>
  </si>
  <si>
    <t>C10AA07 - Rosuvastatina</t>
  </si>
  <si>
    <t>ROSUVASTATINA  CALCICA</t>
  </si>
  <si>
    <t>13.44</t>
  </si>
  <si>
    <t>20.98</t>
  </si>
  <si>
    <t>C80</t>
  </si>
  <si>
    <t>C170</t>
  </si>
  <si>
    <t>C399</t>
  </si>
  <si>
    <t>C517</t>
  </si>
  <si>
    <t>607109</t>
  </si>
  <si>
    <t>CEFEPIMA QILU 1 G POLVO PARA SOLUCION INYECTABLE Y PARA PERFUSION EFG, 50 viales</t>
  </si>
  <si>
    <t>J01DE01 - Cefepima</t>
  </si>
  <si>
    <t>CEFEPIMA DIHIDROCLORURO MONOHIDRATO</t>
  </si>
  <si>
    <t>191.73</t>
  </si>
  <si>
    <t>233.22</t>
  </si>
  <si>
    <t>607132</t>
  </si>
  <si>
    <t>CEFEPIMA QILU 2 G POLVO PARA SOLUCION INYECTABLE Y PARA PERFUSION EFG, 50 viales</t>
  </si>
  <si>
    <t>383.45</t>
  </si>
  <si>
    <t>466.42</t>
  </si>
  <si>
    <t>607302</t>
  </si>
  <si>
    <t>GLUCOSA PHYSAN 5% SOLUCION PARA PERFUSION,20 frascos de  100 ml conteniendo 50 ml (VIDRIO)</t>
  </si>
  <si>
    <t>B05BA03 - Carbohidratos</t>
  </si>
  <si>
    <t>GLUCOSA MONOHIDRATO</t>
  </si>
  <si>
    <t>13.76</t>
  </si>
  <si>
    <t>16.74</t>
  </si>
  <si>
    <t>607303</t>
  </si>
  <si>
    <t>GLUCOSA PHYSAN 5% SOLUCION PARA PERFUSION,20 frascos de  100 ml  (VIDRIO)</t>
  </si>
  <si>
    <t>607304</t>
  </si>
  <si>
    <t>GLUCOSA PHYSAN 5% SOLUCION PARA PERFUSION,10 frascos de  250 ml l (VIDRIO)</t>
  </si>
  <si>
    <t>8.6</t>
  </si>
  <si>
    <t>10.46</t>
  </si>
  <si>
    <t>607306</t>
  </si>
  <si>
    <t>GLUCOSA PHYSAN 10% SOLUCION PARA PERFUSION,10 frascos de  250 ml  (VIDRIO)</t>
  </si>
  <si>
    <t>607307</t>
  </si>
  <si>
    <t>CLORURO DE SODIO PHYSAN 0,9%  SOLUCION PARA PERFUSION,20 frascos de  100 ml conteniendo 50 ml (VIDRIO)</t>
  </si>
  <si>
    <t>B05BB01 - Electrolitos</t>
  </si>
  <si>
    <t>SODIO CLORURO</t>
  </si>
  <si>
    <t>14.97</t>
  </si>
  <si>
    <t>18.21</t>
  </si>
  <si>
    <t>607308</t>
  </si>
  <si>
    <t>CLORURO DE SODIO PHYSAN 0,9%  SOLUCION PARA PERFUSION,20 frascos de  100 ml  (VIDRIO)</t>
  </si>
  <si>
    <t>14.62</t>
  </si>
  <si>
    <t>17.78</t>
  </si>
  <si>
    <t>607310</t>
  </si>
  <si>
    <t>CLORURO DE SODIO PHYSAN 0,9%  SOLUCION PARA PERFUSION, 10 frascos de  250 ml  (VIDRIO)</t>
  </si>
  <si>
    <t>8.51</t>
  </si>
  <si>
    <t>10.35</t>
  </si>
  <si>
    <t>724168</t>
  </si>
  <si>
    <t>CEFEPIMA QILU 1 G POLVO PARA SOLUCION INYECTABLE Y PARA PERFUSION EFG, 1 vial</t>
  </si>
  <si>
    <t>4.67</t>
  </si>
  <si>
    <t>7.29</t>
  </si>
  <si>
    <t>724670</t>
  </si>
  <si>
    <t>CEFEPIMA QILU 2 G POLVO PARA SOLUCION INYECTABLE Y PARA PERFUSION EFG, 1 vial</t>
  </si>
  <si>
    <t>9.24</t>
  </si>
  <si>
    <t>14.42</t>
  </si>
  <si>
    <t>724982</t>
  </si>
  <si>
    <t>UROMITEXAN 100 MG/ML SOLUCION INYECTABLE Y PARA PERFUSION, 5 ampollas de 4 ml</t>
  </si>
  <si>
    <t>V03AF01 - Mesna</t>
  </si>
  <si>
    <t>MESNA</t>
  </si>
  <si>
    <t>9.88</t>
  </si>
  <si>
    <t>15.42</t>
  </si>
  <si>
    <t>724985</t>
  </si>
  <si>
    <t>UROMITEXAN 100 MG/ML SOLUCION INYECTABLE Y PARA PERFUSION, 10 ampollas de 10 ml</t>
  </si>
  <si>
    <t>49.4</t>
  </si>
  <si>
    <t>77.12</t>
  </si>
  <si>
    <t>725013</t>
  </si>
  <si>
    <t>ENTECAVIR CIPLA 0.5 MG COMPRIMIDOS RECUBIERTOS CON PELICULA EFG, 30 comprimidos</t>
  </si>
  <si>
    <t>J05AF10 - Entecavir</t>
  </si>
  <si>
    <t>ENTECAVIR MONOHIDRATO</t>
  </si>
  <si>
    <t>55</t>
  </si>
  <si>
    <t>85.86</t>
  </si>
  <si>
    <t>SANDOZ FARMACEUTICA S.A.</t>
  </si>
  <si>
    <t>312</t>
  </si>
  <si>
    <t>TADALAFILO</t>
  </si>
  <si>
    <t>G04BE08 - Tadalafilo</t>
  </si>
  <si>
    <t>TADALAFILO CIPLA 20 MG COMPRIMIDOS RECUBIERTOS CON PELICULA EFG, 56 comprimidos</t>
  </si>
  <si>
    <t>722143</t>
  </si>
  <si>
    <t>727691</t>
  </si>
  <si>
    <t>110</t>
  </si>
  <si>
    <t>ENTECAVIR CIPLA 1 MG COMPRIMIDOS RECUBIERTOS CON PELICULA EFG, 30 comprimidos</t>
  </si>
  <si>
    <t>725011</t>
  </si>
  <si>
    <t>58.33</t>
  </si>
  <si>
    <t xml:space="preserve">DAPTOMICINA </t>
  </si>
  <si>
    <t>J01XX09 - Daptomicina</t>
  </si>
  <si>
    <t>DAPTOMICINA XELLIA 500 MG POLVO PARA SOLUCION INYECTABLE Y PARA PERFUSION EFG, 1 vial</t>
  </si>
  <si>
    <t>719972</t>
  </si>
  <si>
    <t>40.83</t>
  </si>
  <si>
    <t>DAPTOMICINA XELLIA 350 MG POLVO PARA SOLUCION INYECTABLE Y PARA PERFUSION EFG, 1 vial</t>
  </si>
  <si>
    <t>719970</t>
  </si>
  <si>
    <t>840</t>
  </si>
  <si>
    <t>TERIFLUNOMIDA</t>
  </si>
  <si>
    <t>L04AA31 - Teriflunomida</t>
  </si>
  <si>
    <t>AUBAGIO 14 MG COMPRIMIDOS RECUBIERTOS CON PELICULA, 28 comprimidos</t>
  </si>
  <si>
    <t>727566</t>
  </si>
  <si>
    <t>931.75</t>
  </si>
  <si>
    <t>63.74</t>
  </si>
  <si>
    <t>91.06</t>
  </si>
  <si>
    <t>162.15</t>
  </si>
  <si>
    <t>377.43</t>
  </si>
  <si>
    <t>721170</t>
  </si>
  <si>
    <t>HEMLIBRA 150 MG/ML SOLUCION INYECTABLE, 1 vial de 0,4 ml</t>
  </si>
  <si>
    <t>721171</t>
  </si>
  <si>
    <t>HEMLIBRA 150 MG/ML SOLUCION INYECTABLE, 1 vial de 0,7 ml</t>
  </si>
  <si>
    <t>721172</t>
  </si>
  <si>
    <t>HEMLIBRA 150 MG/ML SOLUCION INYECTABLE, 1 vial de 1 ml</t>
  </si>
  <si>
    <t>721169</t>
  </si>
  <si>
    <t>HEMLIBRA 30 MG/ML SOLUCION INYECTABLE, 1 vial de 1 ml</t>
  </si>
  <si>
    <t>TOPIRAMATO AUROVITAS 200 MG COMPRIMIDOS RECUBIERTOS CON PELICULA EFG 60 comprimidos</t>
  </si>
  <si>
    <t>TOPIRAMATO AUROVITAS 100 MG COMPRIMIDOS RECUBIERTOS CON PELICULA EFG 60 comprimidos</t>
  </si>
  <si>
    <t>TOPIRAMATO AUROVITAS 25 MG COMPRIMIDOS RECUBIERTOS CON PELICULA EFG 60 comprimidos</t>
  </si>
  <si>
    <t>TOPIRAMATO AUROVITAS 50 MG COMPRIMIDOS RECUBIERTOS CON PELICULA EFG 60 comprimidos</t>
  </si>
  <si>
    <t>AUROVITAS SPAIN, S.A.U</t>
  </si>
  <si>
    <t>CAMBIO DE NOMBRE Y LABOTATORIO</t>
  </si>
  <si>
    <t>727308</t>
  </si>
  <si>
    <t>TENOFOVIR DISOPROXILO TEVA 245 MG COMPRIMIDOS RECUBIERTOS CON PELICULA EFG,10 x 1 comprimido</t>
  </si>
  <si>
    <t>727577</t>
  </si>
  <si>
    <t>ENTECAVIR CIPLA 1 MG COMPRIMIDOS RECUBIERTOS CON PELICULA EFG, 90 comprimidos</t>
  </si>
  <si>
    <t>607229</t>
  </si>
  <si>
    <t>SYNTOCINON 10UI/ML SOLUCIÓN INYECTABLE Y PARA PERFUSIÓN, 10 ampollas de 1 ml</t>
  </si>
  <si>
    <t>725783</t>
  </si>
  <si>
    <t>FEBUXOSTAT VIVANTA 120 MG COMPRIMIDOS RECUBIERTOS CON PELICULA EFG, 28 comprimidos</t>
  </si>
  <si>
    <t>725784</t>
  </si>
  <si>
    <t>FEBUXOSTAT VIVANTA 80 MG COMPRIMIDOS RECUBIERTOS CON PELICULA EFG , 28 comprimidos</t>
  </si>
  <si>
    <t>726948</t>
  </si>
  <si>
    <t>ATOMOXETINA MACLEODS 60 MG CAPSULAS DURAS EFG, 28 cápsulas</t>
  </si>
  <si>
    <t>726940</t>
  </si>
  <si>
    <t>ATOMOXETINA MACLEODS 18 MG CAPSULAS DURAS EFG, 7 cápsulas</t>
  </si>
  <si>
    <t>726945</t>
  </si>
  <si>
    <t>ATOMOXETINA MACLEODS 40 MG CAPSULAS DURAS EFG, 7 cápsulas</t>
  </si>
  <si>
    <t>726939</t>
  </si>
  <si>
    <t>ATOMOXETINA MACLEODS  100 MG CAPSULAS DURAS EFG, 28 cápsulas</t>
  </si>
  <si>
    <t>726946</t>
  </si>
  <si>
    <t>ATOMOXETINA MACLEODS 40 MG CAPSULAS DURAS EFG, 28 cápsulas</t>
  </si>
  <si>
    <t>726663</t>
  </si>
  <si>
    <t>METOTREXATO SPI 7,5 MG/0,3 ML SOLUCION INYECTABLE EN JERINGA PRECARGADA, 1 jeringa precargada de 0,3 ml</t>
  </si>
  <si>
    <t>727074</t>
  </si>
  <si>
    <t>PERIBU 400 MG SOLUCION PARA PERFUSION, 20 bolsas de 100 ml</t>
  </si>
  <si>
    <t>725875</t>
  </si>
  <si>
    <t>SILODOSINA BIOHORM 8 MG CAPSULAS DURAS EFG, 30 cápsulas</t>
  </si>
  <si>
    <t>725869</t>
  </si>
  <si>
    <t>SILODOSINA BIOHORM 4 MG CAPSULAS DURAS EFG, 30 cápsulas</t>
  </si>
  <si>
    <t>727198</t>
  </si>
  <si>
    <t>GADOGRAF 1.0 MMOL/ML SOLUCION INYECTABLE, 1 frasco de 65 ml</t>
  </si>
  <si>
    <t>727197</t>
  </si>
  <si>
    <t>GADOGRAF 1.0 MMOL/ML SOLUCION INYECTABLE, 1 vial de 30 ml</t>
  </si>
  <si>
    <t>727578</t>
  </si>
  <si>
    <t>ENTECAVIR CIPLA 0.5 MG COMPRIMIDOS RECUBIERTOS CON PELICULA EFG, 90 comprimidos</t>
  </si>
  <si>
    <t>727060</t>
  </si>
  <si>
    <t>DEXAMETASONA SODIO FOSFATO NEWLINE PHARMA 1,5 MG/ML COLIRIO EN SOLUCION, 20 envases unidosis de 0,3 ml</t>
  </si>
  <si>
    <t>727090</t>
  </si>
  <si>
    <t>KEYTRUDA 25 MG/ML CONCENTRADO PARA SOLUCION PARA PERFUSION, 1 vial de 4 ml</t>
  </si>
  <si>
    <t>727242</t>
  </si>
  <si>
    <t>BENDAMUSTINA YES PDS 2,5 MG/ML POLVO PARA CONCENTRADO PARA SOLUCION PARA PERFUSION EFG, 20 viales de 25 mg</t>
  </si>
  <si>
    <t>727306</t>
  </si>
  <si>
    <t>PERJETA 420 MG CONCENTRADO PARA SOLUCION PARA PERFUSION, 1 vial de 14 ml</t>
  </si>
  <si>
    <t>727563</t>
  </si>
  <si>
    <t>BEMASIVE 0,15 mg/0,02 mg COMPRIMIDOS RECUBIERTOS CON PELICULA, 21 comprimidos</t>
  </si>
  <si>
    <t>727446</t>
  </si>
  <si>
    <t>OLMESARTAN/AMLODIPINO/HIDROCLOROTIAZIDA CINFALAB 40 MG/10 MG/12,5 MG COMPRIMIDOS RECUBIERTOS CON PELICULA EFG, 28 comprimidos</t>
  </si>
  <si>
    <t>726469</t>
  </si>
  <si>
    <t>CELECOXIB LICONSA 200 MG CAPSULAS DURAS EFG, 30 cápsulas</t>
  </si>
  <si>
    <t>726664</t>
  </si>
  <si>
    <t>METOTREXATO SPI 7,5 MG/0,3 ML SOLUCION INYECTABLE EN JERINGA PRECARGADA, 4 jeringas precargadas de 0,3 ml</t>
  </si>
  <si>
    <t>727448</t>
  </si>
  <si>
    <t>OLMESARTAN/AMLODIPINO/HIDROCLOROTIAZIDA CINFALAB 40 MG/5 MG/12,5 MG COMPRIMIDOS RECUBIERTOS CON PELICULA EFG, 28 comprimidos</t>
  </si>
  <si>
    <t>727429</t>
  </si>
  <si>
    <t>MINIMS FENILEFRINA HIDROCLORURO 100 MG/ML COLIRIO EN SOLUCION, 20 envases unidosis de 0,5 ml</t>
  </si>
  <si>
    <t>727450</t>
  </si>
  <si>
    <t>OLMESARTAN/AMLODIPINO/HIDROCLOROTIAZIDA CINFALAB 20 MG/5 MG/12,5 MG COMPRIMIDOS RECUBIERTOS CON PELICULA EFG, 28 comprimidos</t>
  </si>
  <si>
    <t>727449</t>
  </si>
  <si>
    <t>OLMESARTAN/AMLODIPINO/HIDROCLOROTIAZIDA CINFALAB 40 MG/5 MG/25 MG COMPRIMIDOS RECUBIERTOS CON PELICULA EFG, 28 comprimidos</t>
  </si>
  <si>
    <t>726908</t>
  </si>
  <si>
    <t>KEYTRUDA 50 MG POLVO PARA CONCENTRADO PARA SOLUCION PARA PERFUSION, 1 vial</t>
  </si>
  <si>
    <t>726942</t>
  </si>
  <si>
    <t>ATOMOXETINA MACLEODS 25 MG CAPSULAS DURAS EFG, 7 cápsulas</t>
  </si>
  <si>
    <t>727215</t>
  </si>
  <si>
    <t>VILDAGLIPTINA SWANPOND INVESTMENTS 50 MG COMPRIMIDOS EFG, 56 comprimidos</t>
  </si>
  <si>
    <t>727346</t>
  </si>
  <si>
    <t>ALGIDRIN PEDIATRICO 40 MG/ML SUSPENSION ORAL, 1 frasco de 150 ml</t>
  </si>
  <si>
    <t>727345</t>
  </si>
  <si>
    <t>ALGIDRIN PEDIATRICO 40 MG/ML SUSPENSION ORAL, 1 frasco de 100 ml</t>
  </si>
  <si>
    <t>727196</t>
  </si>
  <si>
    <t>GADOGRAF 1.0 MMOL/ML SOLUCION INYECTABLE, 1 vial de 15 ml</t>
  </si>
  <si>
    <t>727194</t>
  </si>
  <si>
    <t>GADOGRAF 1.0 MMOL/ML SOLUCION INYECTABLE EN JERINGA PRECARGADA, 1 jeringa precargada de 5 ml</t>
  </si>
  <si>
    <t>726789</t>
  </si>
  <si>
    <t>VILDAGLIPTINA ZENTIVA 50 MG COMPRIMIDOS EFG, 56 comprimidos</t>
  </si>
  <si>
    <t>727323</t>
  </si>
  <si>
    <t>DUTASTERIDA/TAMSULOSINA ACCORD 0,5 MG/0,4 MG CAPSULAS DURAS EFG, 30 cápsulas</t>
  </si>
  <si>
    <t>719570</t>
  </si>
  <si>
    <t>IRBESARTAN/HIDROCLOROTIAZIDA BRILL PHARMA 150 MG/12,5 MG COMPRIMIDOS RECUBIERTOS CON PELICULA EFG, 28 comprimidos</t>
  </si>
  <si>
    <t>724984</t>
  </si>
  <si>
    <t>UROMITEXAN 100 MG/ML SOLUCION INYECTABLE Y PARA PERFUSION, 10 ampollas de 4 ml</t>
  </si>
  <si>
    <t>724983</t>
  </si>
  <si>
    <t>UROMITEXAN 100 MG/ML SOLUCION INYECTABLE Y PARA PERFUSION, 5 ampollas de 10 ml</t>
  </si>
  <si>
    <t>727087</t>
  </si>
  <si>
    <t>ORMETONE 10 MG/5 MG COMPRIMIDOS DE LIBERACION PROLONGADA EFG,56 comprimidos (frasco)</t>
  </si>
  <si>
    <t>607305</t>
  </si>
  <si>
    <t>GLUCOSA PHYSAN 10% SOLUCION PARA PERFUSION,20 frascos de  100 ml (VIDRIO)</t>
  </si>
  <si>
    <t>726937</t>
  </si>
  <si>
    <t>ATOMOXETINA MACLEODS 10 MG CAPSULAS DURAS EFG, 7 cápsulas</t>
  </si>
  <si>
    <t>726941</t>
  </si>
  <si>
    <t>ATOMOXETINA MACLEODS 18 MG CAPSULAS DURAS EFG, 28 cápsulas</t>
  </si>
  <si>
    <t>727059</t>
  </si>
  <si>
    <t>DEXAMETASONA SODIO FOSFATO NEWLINE PHARMA 1,5 MG/ML COLIRIO EN SOLUCION, 10 envases unidosis de 0,3 ml</t>
  </si>
  <si>
    <t>727075</t>
  </si>
  <si>
    <t>PERIBU 400 MG SOLUCION PARA PERFUSION, 50 bolsas de 100 ml</t>
  </si>
  <si>
    <t>727252</t>
  </si>
  <si>
    <t>MERCAPTOPURINA SILVER PHARMA 50 MG COMPRIMIDOS EFG, 24 comprimidos</t>
  </si>
  <si>
    <t>727243</t>
  </si>
  <si>
    <t>BENDAMUSTINA YES PDS 2,5 MG/ML POLVO PARA CONCENTRADO PARA SOLUCION PARA PERFUSION EFG, 5 viales de 100 mg</t>
  </si>
  <si>
    <t>727515</t>
  </si>
  <si>
    <t>ALGIDRIN PEDIATRICO 20 MG/ML SUSPENSION ORAL,120 ml</t>
  </si>
  <si>
    <t>726787</t>
  </si>
  <si>
    <t>DARZALEX 20 MG/ML CONCENTRADO PARA SOLUCION PARA PERFUSION , 1 vial de 20 ml</t>
  </si>
  <si>
    <t>726446</t>
  </si>
  <si>
    <t>FULPHILA 6 MG SOLUCION INYECTABLE EN JERINGA PRECARGADA, 1 jeringa precargada de 0,6 ml</t>
  </si>
  <si>
    <t>727347</t>
  </si>
  <si>
    <t>ALGIDRIN PEDIATRICO 40 MG/ML SUSPENSION ORAL, 1 frasco de 200 ml</t>
  </si>
  <si>
    <t>727195</t>
  </si>
  <si>
    <t>GADOGRAF 1.0 MMOL/ML SOLUCION INYECTABLE EN JERINGA PRECARGADA, 1 jeringa precargada de 7,5 ml</t>
  </si>
  <si>
    <t>726085</t>
  </si>
  <si>
    <t>SORAFENIB TEVA 200 MG COMPRIMIDOS RECUBIERTOS CON PELICULA EFG, 112 comprimidos</t>
  </si>
  <si>
    <t>726947</t>
  </si>
  <si>
    <t>ATOMOXETINA MACLEODS 60 MG CAPSULAS DURAS EFG, 7 cápsulas</t>
  </si>
  <si>
    <t>726944</t>
  </si>
  <si>
    <t>ATOMOXETINA MACLEODS 25 MG CAPSULAS DURAS EFG, 28 cápsulas</t>
  </si>
  <si>
    <t>727086</t>
  </si>
  <si>
    <t>ORMETONE 5 MG/2,5 MG COMPRIMIDOS DE LIBERACION PROLONGADA EFG,56 comprimidos (frasco)</t>
  </si>
  <si>
    <t>727241</t>
  </si>
  <si>
    <t>BENDAMUSTINA YES PDS 2,5 MG/ML POLVO PARA CONCENTRADO PARA SOLUCION PARA PERFUSION EFG, 5 viales de 25 mg</t>
  </si>
  <si>
    <t>727259</t>
  </si>
  <si>
    <t>PROGYNOVA 1 mg COMPRIMIDOS RECUBIERTOS, 20 comprimidos</t>
  </si>
  <si>
    <t>727564</t>
  </si>
  <si>
    <t>BEMASIVE 0,15 mg/0,02 mg COMPRIMIDOS RECUBIERTOS CON PELICULA, 63 (3 x 21) comprimidos</t>
  </si>
  <si>
    <t>727447</t>
  </si>
  <si>
    <t>OLMESARTAN/AMLODIPINO/HIDROCLOROTIAZIDA CINFALAB 40 MG/10 MG/25 MG COMPRIMIDOS RECUBIERTOS CON PELICULA EFG, 28 comprimidos</t>
  </si>
  <si>
    <t>726949</t>
  </si>
  <si>
    <t>ATOMOXETINA MACLEODS 80 MG CAPSULAS DURAS EFG, 28 cápsulas</t>
  </si>
  <si>
    <t>726938</t>
  </si>
  <si>
    <t>ATOMOXETINA MACLEODS 10 MG CAPSULAS DURAS EFG, 28 cápsulas</t>
  </si>
  <si>
    <t>726788</t>
  </si>
  <si>
    <t>VILDAGLIPTINA ZENTIVA 50 MG COMPRIMIDOS EFG, 28 comprimidos</t>
  </si>
  <si>
    <t>SANDOZ FARMACEUTICA, S.A</t>
  </si>
  <si>
    <t>NEURAXPHARM SPAIN, S.L.U</t>
  </si>
  <si>
    <t>MELYFARMA, S.L.</t>
  </si>
  <si>
    <t>LAPHYSAN, S.A.U</t>
  </si>
  <si>
    <t>BAXTER S.L.</t>
  </si>
  <si>
    <t>CIPLA EUROPE NV SUCURSAL EN ESPAÑA</t>
  </si>
  <si>
    <t>ULIPRISTAL ACCORD 5 MG COMPRIMIDOS EFG, 28 comprimidos</t>
  </si>
  <si>
    <t>707627</t>
  </si>
  <si>
    <t>EMERADE 500 MICROGRAMOS SOLUCION  INYECTABLE EN PLUMA PRECARGADA, 1 pluma precargada de 0,5 ml</t>
  </si>
  <si>
    <t>723442</t>
  </si>
  <si>
    <t>EMERADE 500 MICROGRAMOS SOLUCION  INYECTABLE EN PLUMA PRECARGADA, 2 plumas precargadas de 0,5 ml</t>
  </si>
  <si>
    <t>ANAPEN 0,30 mg/0,3 ml SOLUCION INYECTABLE EN JERINGA PRECARGADA , 1 jeringa precargada de 0,3 ml</t>
  </si>
  <si>
    <t>677268</t>
  </si>
  <si>
    <t>JEXT 300 microgramos SOLUCION INYECTABLE EN PLUMA PRECARGADA , 1 pluma precargada de 0,3 ml</t>
  </si>
  <si>
    <t>706473</t>
  </si>
  <si>
    <t xml:space="preserve">JEXT 300 microgramos SOLUCION INYECTABLE EN PLUMA PRECARGADA , 2 plumas precargadas de 0,3 ml </t>
  </si>
  <si>
    <t>ALTELLUS 300 MICROGRAMOS ADULTOS, SOLUCION INYECTABLE EN PLUMA PRECARGADA, 1 pluma precargada de 2 ml</t>
  </si>
  <si>
    <t>ROACTEMRA 162 MG SOLUCION INYECTABLE EN JERINGA PRECARGADA , 4 jeringas precargadas de 0,9 ml</t>
  </si>
  <si>
    <t>ROACTEMRA 162 MG SOLUCION INYECTABLE EN PLUMA PRECARGADA, 4 plumas precargadas de 0,9 ml</t>
  </si>
  <si>
    <t>MEDICAMENTO</t>
  </si>
  <si>
    <t>FINANCIADOS PENDIENTES ALTA</t>
  </si>
  <si>
    <t>FINANCIADOS PENDIENTES DE ALTA - RECETA - ABRIL 2020</t>
  </si>
  <si>
    <t>LABORATORIO</t>
  </si>
  <si>
    <t xml:space="preserve"> Principios Activos</t>
  </si>
  <si>
    <t>FINANCIADOS EC-UH-SCP</t>
  </si>
  <si>
    <t>Inclusión de la modificación de los criterios de diagnóstico de la Arteritis de Células Gigantes: En la indicación “tratamiento de Arteritis de Células Gigantes (ACG) en pacientes adultos”, se financia el medicamento restringido exclusivamente a su uso en Pacientes diagnosticados de arteritis de células gigantes activa, en tratamiento corticoideo o que lo vayan a iniciar, y que cumplan criterios diagnósticos y clínicos según resolución de marzo 2020.</t>
  </si>
  <si>
    <r>
      <rPr>
        <b/>
        <sz val="11"/>
        <rFont val="Arial"/>
        <family val="2"/>
      </rPr>
      <t>Inclusión de la indicación</t>
    </r>
    <r>
      <rPr>
        <sz val="11"/>
        <rFont val="Arial"/>
        <family val="2"/>
      </rPr>
      <t>: “Profilaxis de rutina de los episodios de sangrado en pacientes con hemofilia A grave (deficiencia congénita del factor VIII, FVIII  FVIII&lt;1%) sin inhibidores del factor VIII”</t>
    </r>
  </si>
  <si>
    <t xml:space="preserve">INDICACIONES </t>
  </si>
  <si>
    <t>ALTERACIONES EC-UH-SCP</t>
  </si>
  <si>
    <t xml:space="preserve">ALTERACIONES MEDICAMENTOS RECETA </t>
  </si>
  <si>
    <t>REVISIONES DE PRECIO</t>
  </si>
  <si>
    <t>DH-SCP</t>
  </si>
  <si>
    <t>REVISIONES DE PRECIO UH_SCP</t>
  </si>
  <si>
    <t>EXCLUSIONES</t>
  </si>
  <si>
    <t>MEIDCAMENTO</t>
  </si>
  <si>
    <t>NO FINANCIADOS X RESOLUCION</t>
  </si>
  <si>
    <t>ALERTA SANITARIA</t>
  </si>
  <si>
    <t xml:space="preserve">RESOLUCIONES ABRIL 2020 </t>
  </si>
  <si>
    <t>FINANCIADOS PENDIENTES DE ALTA EC_UH_SCP - ABRIL 2020</t>
  </si>
  <si>
    <t>ALTERACIONES MEDICAMENTOS EC_UH_SCP</t>
  </si>
  <si>
    <t>ALTERACIONES MEDICAMENTOS RECETA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</si>
</sst>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zoomScaleNormal="100" workbookViewId="0">
      <pane ySplit="2" topLeftCell="A21" activePane="bottomLeft" state="frozen"/>
      <selection pane="bottomLeft" activeCell="H22" sqref="H22"/>
    </sheetView>
  </sheetViews>
  <sheetFormatPr baseColWidth="10" defaultColWidth="8.7109375" defaultRowHeight="12.75" x14ac:dyDescent="0.2"/>
  <cols>
    <col min="1" max="1" width="11.42578125" style="8" customWidth="1"/>
    <col min="2" max="2" width="21.42578125" style="8" customWidth="1"/>
    <col min="3" max="3" width="11.85546875" style="8" customWidth="1"/>
    <col min="4" max="4" width="35.5703125" style="2" customWidth="1"/>
    <col min="5" max="5" width="9.28515625" style="8" customWidth="1"/>
    <col min="6" max="6" width="12.42578125" style="2" hidden="1" customWidth="1"/>
    <col min="7" max="7" width="6.28515625" style="8" customWidth="1"/>
    <col min="8" max="8" width="6.7109375" style="8" customWidth="1"/>
    <col min="9" max="9" width="6.28515625" style="8" customWidth="1"/>
    <col min="10" max="10" width="7.42578125" style="8" customWidth="1"/>
    <col min="11" max="11" width="11" style="10" customWidth="1"/>
    <col min="12" max="12" width="16.5703125" style="10" customWidth="1"/>
    <col min="13" max="13" width="23.42578125" style="11" hidden="1" customWidth="1"/>
    <col min="14" max="14" width="7.140625" style="8" customWidth="1"/>
    <col min="15" max="15" width="8" style="8" customWidth="1"/>
    <col min="16" max="16" width="7.5703125" style="8" customWidth="1"/>
    <col min="17" max="16384" width="8.7109375" style="2"/>
  </cols>
  <sheetData>
    <row r="1" spans="1:16" ht="25.5" customHeight="1" x14ac:dyDescent="0.2">
      <c r="A1" s="31" t="s">
        <v>890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s="10" customFormat="1" ht="48" customHeight="1" x14ac:dyDescent="0.2">
      <c r="A2" s="7" t="s">
        <v>236</v>
      </c>
      <c r="B2" s="7" t="s">
        <v>235</v>
      </c>
      <c r="C2" s="7" t="s">
        <v>144</v>
      </c>
      <c r="D2" s="7" t="s">
        <v>11</v>
      </c>
      <c r="E2" s="7" t="s">
        <v>143</v>
      </c>
      <c r="F2" s="7" t="s">
        <v>227</v>
      </c>
      <c r="G2" s="7" t="s">
        <v>226</v>
      </c>
      <c r="H2" s="7" t="s">
        <v>140</v>
      </c>
      <c r="I2" s="7" t="s">
        <v>225</v>
      </c>
      <c r="J2" s="7" t="s">
        <v>234</v>
      </c>
      <c r="K2" s="7" t="s">
        <v>228</v>
      </c>
      <c r="L2" s="7" t="s">
        <v>231</v>
      </c>
      <c r="M2" s="7" t="s">
        <v>232</v>
      </c>
      <c r="N2" s="7" t="s">
        <v>229</v>
      </c>
      <c r="O2" s="7" t="s">
        <v>230</v>
      </c>
      <c r="P2" s="7" t="s">
        <v>233</v>
      </c>
    </row>
    <row r="3" spans="1:16" ht="63.75" customHeight="1" x14ac:dyDescent="0.2">
      <c r="A3" s="6">
        <v>704</v>
      </c>
      <c r="B3" s="6" t="s">
        <v>572</v>
      </c>
      <c r="C3" s="6" t="s">
        <v>470</v>
      </c>
      <c r="D3" s="9" t="s">
        <v>469</v>
      </c>
      <c r="E3" s="6" t="s">
        <v>253</v>
      </c>
      <c r="F3" s="3"/>
      <c r="G3" s="6"/>
      <c r="H3" s="6"/>
      <c r="I3" s="6"/>
      <c r="J3" s="6"/>
      <c r="K3" s="9" t="s">
        <v>168</v>
      </c>
      <c r="L3" s="9" t="s">
        <v>468</v>
      </c>
      <c r="M3" s="6" t="s">
        <v>467</v>
      </c>
      <c r="N3" s="6" t="s">
        <v>466</v>
      </c>
      <c r="O3" s="8" t="s">
        <v>465</v>
      </c>
      <c r="P3" s="8" t="s">
        <v>571</v>
      </c>
    </row>
    <row r="4" spans="1:16" ht="63.75" customHeight="1" x14ac:dyDescent="0.2">
      <c r="A4" s="6">
        <v>1079</v>
      </c>
      <c r="B4" s="6" t="s">
        <v>570</v>
      </c>
      <c r="C4" s="6" t="s">
        <v>472</v>
      </c>
      <c r="D4" s="9" t="s">
        <v>471</v>
      </c>
      <c r="E4" s="6" t="s">
        <v>253</v>
      </c>
      <c r="F4" s="3"/>
      <c r="G4" s="6"/>
      <c r="H4" s="6"/>
      <c r="I4" s="6"/>
      <c r="J4" s="6"/>
      <c r="K4" s="9" t="s">
        <v>168</v>
      </c>
      <c r="L4" s="9" t="s">
        <v>468</v>
      </c>
      <c r="M4" s="6" t="s">
        <v>467</v>
      </c>
      <c r="N4" s="6" t="s">
        <v>466</v>
      </c>
      <c r="O4" s="8" t="s">
        <v>465</v>
      </c>
      <c r="P4" s="8" t="s">
        <v>571</v>
      </c>
    </row>
    <row r="5" spans="1:16" ht="63.75" customHeight="1" x14ac:dyDescent="0.2">
      <c r="A5" s="6">
        <v>1298</v>
      </c>
      <c r="B5" s="6" t="s">
        <v>569</v>
      </c>
      <c r="C5" s="6" t="s">
        <v>446</v>
      </c>
      <c r="D5" s="9" t="s">
        <v>445</v>
      </c>
      <c r="E5" s="6" t="s">
        <v>253</v>
      </c>
      <c r="F5" s="3"/>
      <c r="G5" s="6"/>
      <c r="H5" s="6" t="s">
        <v>122</v>
      </c>
      <c r="I5" s="6"/>
      <c r="J5" s="6" t="s">
        <v>140</v>
      </c>
      <c r="K5" s="9" t="s">
        <v>149</v>
      </c>
      <c r="L5" s="9" t="s">
        <v>371</v>
      </c>
      <c r="M5" s="6" t="s">
        <v>372</v>
      </c>
      <c r="N5" s="6" t="s">
        <v>430</v>
      </c>
      <c r="O5" s="8" t="s">
        <v>429</v>
      </c>
    </row>
    <row r="6" spans="1:16" ht="63.75" customHeight="1" x14ac:dyDescent="0.2">
      <c r="A6" s="6">
        <v>1303</v>
      </c>
      <c r="B6" s="6" t="s">
        <v>574</v>
      </c>
      <c r="C6" s="6" t="s">
        <v>444</v>
      </c>
      <c r="D6" s="9" t="s">
        <v>443</v>
      </c>
      <c r="E6" s="6" t="s">
        <v>253</v>
      </c>
      <c r="F6" s="3"/>
      <c r="G6" s="6"/>
      <c r="H6" s="6"/>
      <c r="I6" s="6"/>
      <c r="J6" s="6"/>
      <c r="K6" s="9" t="s">
        <v>168</v>
      </c>
      <c r="L6" s="9" t="s">
        <v>438</v>
      </c>
      <c r="M6" s="6" t="s">
        <v>437</v>
      </c>
      <c r="N6" s="6" t="s">
        <v>442</v>
      </c>
      <c r="O6" s="8" t="s">
        <v>441</v>
      </c>
      <c r="P6" s="8" t="s">
        <v>575</v>
      </c>
    </row>
    <row r="7" spans="1:16" ht="63.75" customHeight="1" x14ac:dyDescent="0.2">
      <c r="A7" s="6">
        <v>1304</v>
      </c>
      <c r="B7" s="6" t="s">
        <v>574</v>
      </c>
      <c r="C7" s="6" t="s">
        <v>440</v>
      </c>
      <c r="D7" s="9" t="s">
        <v>439</v>
      </c>
      <c r="E7" s="6" t="s">
        <v>253</v>
      </c>
      <c r="F7" s="3"/>
      <c r="G7" s="6"/>
      <c r="H7" s="6"/>
      <c r="I7" s="6"/>
      <c r="J7" s="6"/>
      <c r="K7" s="9" t="s">
        <v>168</v>
      </c>
      <c r="L7" s="9" t="s">
        <v>438</v>
      </c>
      <c r="M7" s="6" t="s">
        <v>437</v>
      </c>
      <c r="N7" s="6" t="s">
        <v>436</v>
      </c>
      <c r="O7" s="8" t="s">
        <v>435</v>
      </c>
      <c r="P7" s="8" t="s">
        <v>575</v>
      </c>
    </row>
    <row r="8" spans="1:16" ht="63.75" customHeight="1" x14ac:dyDescent="0.2">
      <c r="A8" s="6">
        <v>805</v>
      </c>
      <c r="B8" s="6" t="s">
        <v>274</v>
      </c>
      <c r="C8" s="6" t="s">
        <v>404</v>
      </c>
      <c r="D8" s="9" t="s">
        <v>403</v>
      </c>
      <c r="E8" s="6" t="s">
        <v>253</v>
      </c>
      <c r="F8" s="3"/>
      <c r="G8" s="6"/>
      <c r="H8" s="6"/>
      <c r="I8" s="6"/>
      <c r="J8" s="6"/>
      <c r="K8" s="9" t="s">
        <v>168</v>
      </c>
      <c r="L8" s="9" t="s">
        <v>269</v>
      </c>
      <c r="M8" s="6" t="s">
        <v>268</v>
      </c>
      <c r="N8" s="6" t="s">
        <v>380</v>
      </c>
      <c r="O8" s="8" t="s">
        <v>379</v>
      </c>
    </row>
    <row r="9" spans="1:16" ht="63.75" customHeight="1" x14ac:dyDescent="0.2">
      <c r="A9" s="6">
        <v>805</v>
      </c>
      <c r="B9" s="6" t="s">
        <v>274</v>
      </c>
      <c r="C9" s="6" t="s">
        <v>402</v>
      </c>
      <c r="D9" s="9" t="s">
        <v>401</v>
      </c>
      <c r="E9" s="6" t="s">
        <v>253</v>
      </c>
      <c r="F9" s="3"/>
      <c r="G9" s="6"/>
      <c r="H9" s="6"/>
      <c r="I9" s="6"/>
      <c r="J9" s="6"/>
      <c r="K9" s="9" t="s">
        <v>168</v>
      </c>
      <c r="L9" s="9" t="s">
        <v>269</v>
      </c>
      <c r="M9" s="6" t="s">
        <v>268</v>
      </c>
      <c r="N9" s="6" t="s">
        <v>376</v>
      </c>
      <c r="O9" s="8" t="s">
        <v>375</v>
      </c>
    </row>
    <row r="10" spans="1:16" ht="63.75" customHeight="1" x14ac:dyDescent="0.2">
      <c r="A10" s="6">
        <v>805</v>
      </c>
      <c r="B10" s="6" t="s">
        <v>274</v>
      </c>
      <c r="C10" s="6" t="s">
        <v>273</v>
      </c>
      <c r="D10" s="9" t="s">
        <v>272</v>
      </c>
      <c r="E10" s="6" t="s">
        <v>253</v>
      </c>
      <c r="F10" s="3"/>
      <c r="G10" s="6"/>
      <c r="H10" s="6"/>
      <c r="I10" s="6"/>
      <c r="J10" s="6"/>
      <c r="K10" s="9" t="s">
        <v>168</v>
      </c>
      <c r="L10" s="9" t="s">
        <v>269</v>
      </c>
      <c r="M10" s="6" t="s">
        <v>268</v>
      </c>
      <c r="N10" s="6" t="s">
        <v>267</v>
      </c>
      <c r="O10" s="8" t="s">
        <v>266</v>
      </c>
    </row>
    <row r="11" spans="1:16" ht="63.75" customHeight="1" x14ac:dyDescent="0.2">
      <c r="A11" s="6">
        <v>771</v>
      </c>
      <c r="B11" s="6" t="s">
        <v>243</v>
      </c>
      <c r="C11" s="6" t="s">
        <v>188</v>
      </c>
      <c r="D11" s="9" t="s">
        <v>187</v>
      </c>
      <c r="E11" s="6"/>
      <c r="F11" s="3"/>
      <c r="G11" s="6"/>
      <c r="H11" s="6"/>
      <c r="I11" s="6"/>
      <c r="J11" s="6"/>
      <c r="K11" s="9" t="s">
        <v>168</v>
      </c>
      <c r="L11" s="9" t="s">
        <v>186</v>
      </c>
      <c r="M11" s="6" t="s">
        <v>185</v>
      </c>
      <c r="N11" s="6" t="s">
        <v>184</v>
      </c>
      <c r="O11" s="8" t="s">
        <v>183</v>
      </c>
    </row>
    <row r="12" spans="1:16" ht="63.75" customHeight="1" x14ac:dyDescent="0.2">
      <c r="A12" s="6">
        <v>1008</v>
      </c>
      <c r="B12" s="6" t="s">
        <v>237</v>
      </c>
      <c r="C12" s="6" t="s">
        <v>216</v>
      </c>
      <c r="D12" s="9" t="s">
        <v>215</v>
      </c>
      <c r="E12" s="6"/>
      <c r="F12" s="3"/>
      <c r="G12" s="6"/>
      <c r="H12" s="6"/>
      <c r="I12" s="6"/>
      <c r="J12" s="6"/>
      <c r="K12" s="9" t="s">
        <v>168</v>
      </c>
      <c r="L12" s="9" t="s">
        <v>208</v>
      </c>
      <c r="M12" s="6" t="s">
        <v>207</v>
      </c>
      <c r="N12" s="6" t="s">
        <v>212</v>
      </c>
      <c r="O12" s="8" t="s">
        <v>211</v>
      </c>
    </row>
    <row r="13" spans="1:16" ht="63.75" customHeight="1" x14ac:dyDescent="0.2">
      <c r="A13" s="6">
        <v>1008</v>
      </c>
      <c r="B13" s="6" t="s">
        <v>237</v>
      </c>
      <c r="C13" s="6" t="s">
        <v>218</v>
      </c>
      <c r="D13" s="9" t="s">
        <v>217</v>
      </c>
      <c r="E13" s="6"/>
      <c r="F13" s="3"/>
      <c r="G13" s="6"/>
      <c r="H13" s="6"/>
      <c r="I13" s="6"/>
      <c r="J13" s="6"/>
      <c r="K13" s="9" t="s">
        <v>168</v>
      </c>
      <c r="L13" s="9" t="s">
        <v>208</v>
      </c>
      <c r="M13" s="6" t="s">
        <v>207</v>
      </c>
      <c r="N13" s="6" t="s">
        <v>206</v>
      </c>
      <c r="O13" s="8" t="s">
        <v>205</v>
      </c>
    </row>
    <row r="14" spans="1:16" ht="63.75" customHeight="1" x14ac:dyDescent="0.2">
      <c r="A14" s="6">
        <v>1008</v>
      </c>
      <c r="B14" s="6" t="s">
        <v>237</v>
      </c>
      <c r="C14" s="6" t="s">
        <v>224</v>
      </c>
      <c r="D14" s="9" t="s">
        <v>223</v>
      </c>
      <c r="E14" s="6"/>
      <c r="F14" s="3"/>
      <c r="G14" s="6"/>
      <c r="H14" s="6"/>
      <c r="I14" s="6"/>
      <c r="J14" s="6"/>
      <c r="K14" s="9" t="s">
        <v>168</v>
      </c>
      <c r="L14" s="9" t="s">
        <v>222</v>
      </c>
      <c r="M14" s="6" t="s">
        <v>221</v>
      </c>
      <c r="N14" s="6" t="s">
        <v>220</v>
      </c>
      <c r="O14" s="8" t="s">
        <v>219</v>
      </c>
    </row>
    <row r="15" spans="1:16" ht="63.75" customHeight="1" x14ac:dyDescent="0.2">
      <c r="A15" s="6">
        <v>1008</v>
      </c>
      <c r="B15" s="6" t="s">
        <v>237</v>
      </c>
      <c r="C15" s="6" t="s">
        <v>210</v>
      </c>
      <c r="D15" s="9" t="s">
        <v>209</v>
      </c>
      <c r="E15" s="6"/>
      <c r="F15" s="3"/>
      <c r="G15" s="6"/>
      <c r="H15" s="6"/>
      <c r="I15" s="6"/>
      <c r="J15" s="6"/>
      <c r="K15" s="9" t="s">
        <v>168</v>
      </c>
      <c r="L15" s="9" t="s">
        <v>208</v>
      </c>
      <c r="M15" s="6" t="s">
        <v>207</v>
      </c>
      <c r="N15" s="6" t="s">
        <v>206</v>
      </c>
      <c r="O15" s="8" t="s">
        <v>205</v>
      </c>
    </row>
    <row r="16" spans="1:16" ht="63.75" customHeight="1" x14ac:dyDescent="0.2">
      <c r="A16" s="6">
        <v>1008</v>
      </c>
      <c r="B16" s="6" t="s">
        <v>237</v>
      </c>
      <c r="C16" s="6" t="s">
        <v>214</v>
      </c>
      <c r="D16" s="9" t="s">
        <v>213</v>
      </c>
      <c r="E16" s="6"/>
      <c r="F16" s="3"/>
      <c r="G16" s="6"/>
      <c r="H16" s="6"/>
      <c r="I16" s="6"/>
      <c r="J16" s="6"/>
      <c r="K16" s="9" t="s">
        <v>168</v>
      </c>
      <c r="L16" s="9" t="s">
        <v>208</v>
      </c>
      <c r="M16" s="6" t="s">
        <v>207</v>
      </c>
      <c r="N16" s="6" t="s">
        <v>212</v>
      </c>
      <c r="O16" s="8" t="s">
        <v>211</v>
      </c>
    </row>
    <row r="17" spans="1:16" ht="63.75" customHeight="1" x14ac:dyDescent="0.2">
      <c r="A17" s="6">
        <v>1304</v>
      </c>
      <c r="B17" s="6" t="s">
        <v>574</v>
      </c>
      <c r="C17" s="6" t="s">
        <v>410</v>
      </c>
      <c r="D17" s="9" t="s">
        <v>409</v>
      </c>
      <c r="E17" s="6" t="s">
        <v>253</v>
      </c>
      <c r="F17" s="3"/>
      <c r="G17" s="6"/>
      <c r="H17" s="6"/>
      <c r="I17" s="6"/>
      <c r="J17" s="6"/>
      <c r="K17" s="9" t="s">
        <v>168</v>
      </c>
      <c r="L17" s="9" t="s">
        <v>406</v>
      </c>
      <c r="M17" s="6" t="s">
        <v>405</v>
      </c>
      <c r="N17" s="6">
        <v>17.09</v>
      </c>
      <c r="O17" s="8">
        <f>ROUND(IF(N17&lt;=91.63,N17*1.561083,IF(N17&lt;=200,(N17+45.91)*1.04,IF(N17&lt;=500,(N17+50.91)*1.04,(N17+55.91)*1.04))),2)</f>
        <v>26.68</v>
      </c>
      <c r="P17" s="8" t="s">
        <v>578</v>
      </c>
    </row>
    <row r="18" spans="1:16" ht="63.75" customHeight="1" x14ac:dyDescent="0.2">
      <c r="A18" s="6">
        <v>1304</v>
      </c>
      <c r="B18" s="6" t="s">
        <v>574</v>
      </c>
      <c r="C18" s="6" t="s">
        <v>408</v>
      </c>
      <c r="D18" s="9" t="s">
        <v>407</v>
      </c>
      <c r="E18" s="6" t="s">
        <v>253</v>
      </c>
      <c r="F18" s="3"/>
      <c r="G18" s="6"/>
      <c r="H18" s="6"/>
      <c r="I18" s="6"/>
      <c r="J18" s="6"/>
      <c r="K18" s="9" t="s">
        <v>168</v>
      </c>
      <c r="L18" s="9" t="s">
        <v>406</v>
      </c>
      <c r="M18" s="6" t="s">
        <v>405</v>
      </c>
      <c r="N18" s="6">
        <v>34.17</v>
      </c>
      <c r="O18" s="8">
        <f>ROUND(IF(N18&lt;=91.63,N18*1.561083,IF(N18&lt;=200,(N18+45.91)*1.04,IF(N18&lt;=500,(N18+50.91)*1.04,(N18+55.91)*1.04))),2)</f>
        <v>53.34</v>
      </c>
      <c r="P18" s="8" t="s">
        <v>578</v>
      </c>
    </row>
    <row r="19" spans="1:16" ht="63.75" customHeight="1" x14ac:dyDescent="0.2">
      <c r="A19" s="6">
        <v>644</v>
      </c>
      <c r="B19" s="6" t="s">
        <v>697</v>
      </c>
      <c r="C19" s="6" t="s">
        <v>294</v>
      </c>
      <c r="D19" s="9" t="s">
        <v>293</v>
      </c>
      <c r="E19" s="6" t="s">
        <v>253</v>
      </c>
      <c r="F19" s="3"/>
      <c r="G19" s="6"/>
      <c r="H19" s="6"/>
      <c r="I19" s="6"/>
      <c r="J19" s="6"/>
      <c r="K19" s="9" t="s">
        <v>149</v>
      </c>
      <c r="L19" s="9" t="s">
        <v>278</v>
      </c>
      <c r="M19" s="6" t="s">
        <v>277</v>
      </c>
      <c r="N19" s="6" t="s">
        <v>276</v>
      </c>
      <c r="O19" s="8" t="s">
        <v>275</v>
      </c>
    </row>
    <row r="20" spans="1:16" ht="63.75" customHeight="1" x14ac:dyDescent="0.2">
      <c r="A20" s="6">
        <v>644</v>
      </c>
      <c r="B20" s="6" t="s">
        <v>697</v>
      </c>
      <c r="C20" s="6" t="s">
        <v>296</v>
      </c>
      <c r="D20" s="9" t="s">
        <v>295</v>
      </c>
      <c r="E20" s="6" t="s">
        <v>253</v>
      </c>
      <c r="F20" s="3"/>
      <c r="G20" s="6"/>
      <c r="H20" s="6"/>
      <c r="I20" s="6"/>
      <c r="J20" s="6"/>
      <c r="K20" s="9" t="s">
        <v>149</v>
      </c>
      <c r="L20" s="9" t="s">
        <v>278</v>
      </c>
      <c r="M20" s="6" t="s">
        <v>277</v>
      </c>
      <c r="N20" s="6" t="s">
        <v>276</v>
      </c>
      <c r="O20" s="8" t="s">
        <v>275</v>
      </c>
    </row>
    <row r="21" spans="1:16" ht="63.75" customHeight="1" x14ac:dyDescent="0.2">
      <c r="A21" s="6">
        <v>140</v>
      </c>
      <c r="B21" s="6" t="s">
        <v>577</v>
      </c>
      <c r="C21" s="6" t="s">
        <v>426</v>
      </c>
      <c r="D21" s="9" t="s">
        <v>425</v>
      </c>
      <c r="E21" s="6" t="s">
        <v>253</v>
      </c>
      <c r="F21" s="3"/>
      <c r="G21" s="6"/>
      <c r="H21" s="6"/>
      <c r="I21" s="6"/>
      <c r="J21" s="6"/>
      <c r="K21" s="9" t="s">
        <v>149</v>
      </c>
      <c r="L21" s="9" t="s">
        <v>202</v>
      </c>
      <c r="M21" s="6" t="s">
        <v>201</v>
      </c>
      <c r="N21" s="6" t="s">
        <v>424</v>
      </c>
      <c r="O21" s="8" t="s">
        <v>423</v>
      </c>
      <c r="P21" s="8" t="s">
        <v>239</v>
      </c>
    </row>
    <row r="22" spans="1:16" ht="63.75" customHeight="1" x14ac:dyDescent="0.2">
      <c r="A22" s="6">
        <v>140</v>
      </c>
      <c r="B22" s="6" t="s">
        <v>577</v>
      </c>
      <c r="C22" s="6" t="s">
        <v>434</v>
      </c>
      <c r="D22" s="9" t="s">
        <v>433</v>
      </c>
      <c r="E22" s="6" t="s">
        <v>253</v>
      </c>
      <c r="F22" s="3"/>
      <c r="G22" s="6"/>
      <c r="H22" s="6"/>
      <c r="I22" s="6"/>
      <c r="J22" s="6"/>
      <c r="K22" s="9" t="s">
        <v>149</v>
      </c>
      <c r="L22" s="9" t="s">
        <v>202</v>
      </c>
      <c r="M22" s="6" t="s">
        <v>201</v>
      </c>
      <c r="N22" s="6" t="s">
        <v>430</v>
      </c>
      <c r="O22" s="8" t="s">
        <v>429</v>
      </c>
      <c r="P22" s="8" t="s">
        <v>239</v>
      </c>
    </row>
    <row r="23" spans="1:16" ht="63.75" customHeight="1" x14ac:dyDescent="0.2">
      <c r="A23" s="6">
        <v>140</v>
      </c>
      <c r="B23" s="6" t="s">
        <v>577</v>
      </c>
      <c r="C23" s="6" t="s">
        <v>428</v>
      </c>
      <c r="D23" s="9" t="s">
        <v>427</v>
      </c>
      <c r="E23" s="6" t="s">
        <v>253</v>
      </c>
      <c r="F23" s="3"/>
      <c r="G23" s="6"/>
      <c r="H23" s="6"/>
      <c r="I23" s="6"/>
      <c r="J23" s="6"/>
      <c r="K23" s="9" t="s">
        <v>149</v>
      </c>
      <c r="L23" s="9" t="s">
        <v>202</v>
      </c>
      <c r="M23" s="6" t="s">
        <v>201</v>
      </c>
      <c r="N23" s="6" t="s">
        <v>424</v>
      </c>
      <c r="O23" s="8" t="s">
        <v>423</v>
      </c>
      <c r="P23" s="8" t="s">
        <v>239</v>
      </c>
    </row>
    <row r="24" spans="1:16" ht="63.75" customHeight="1" x14ac:dyDescent="0.2">
      <c r="A24" s="6">
        <v>140</v>
      </c>
      <c r="B24" s="6" t="s">
        <v>577</v>
      </c>
      <c r="C24" s="6" t="s">
        <v>432</v>
      </c>
      <c r="D24" s="9" t="s">
        <v>431</v>
      </c>
      <c r="E24" s="6" t="s">
        <v>253</v>
      </c>
      <c r="F24" s="3"/>
      <c r="G24" s="6"/>
      <c r="H24" s="6"/>
      <c r="I24" s="6"/>
      <c r="J24" s="6"/>
      <c r="K24" s="9" t="s">
        <v>149</v>
      </c>
      <c r="L24" s="9" t="s">
        <v>202</v>
      </c>
      <c r="M24" s="6" t="s">
        <v>201</v>
      </c>
      <c r="N24" s="6" t="s">
        <v>430</v>
      </c>
      <c r="O24" s="8" t="s">
        <v>429</v>
      </c>
      <c r="P24" s="8" t="s">
        <v>239</v>
      </c>
    </row>
    <row r="25" spans="1:16" ht="63.75" customHeight="1" x14ac:dyDescent="0.2">
      <c r="A25" s="6">
        <v>140</v>
      </c>
      <c r="B25" s="6" t="s">
        <v>577</v>
      </c>
      <c r="C25" s="6" t="s">
        <v>422</v>
      </c>
      <c r="D25" s="9" t="s">
        <v>421</v>
      </c>
      <c r="E25" s="6" t="s">
        <v>253</v>
      </c>
      <c r="F25" s="3"/>
      <c r="G25" s="6"/>
      <c r="H25" s="6"/>
      <c r="I25" s="6"/>
      <c r="J25" s="6"/>
      <c r="K25" s="9" t="s">
        <v>149</v>
      </c>
      <c r="L25" s="9" t="s">
        <v>202</v>
      </c>
      <c r="M25" s="6" t="s">
        <v>201</v>
      </c>
      <c r="N25" s="6" t="s">
        <v>412</v>
      </c>
      <c r="O25" s="8" t="s">
        <v>411</v>
      </c>
      <c r="P25" s="8" t="s">
        <v>239</v>
      </c>
    </row>
    <row r="26" spans="1:16" ht="63.75" customHeight="1" x14ac:dyDescent="0.2">
      <c r="A26" s="6">
        <v>140</v>
      </c>
      <c r="B26" s="6" t="s">
        <v>577</v>
      </c>
      <c r="C26" s="6" t="s">
        <v>420</v>
      </c>
      <c r="D26" s="9" t="s">
        <v>419</v>
      </c>
      <c r="E26" s="6" t="s">
        <v>253</v>
      </c>
      <c r="F26" s="3"/>
      <c r="G26" s="6"/>
      <c r="H26" s="6"/>
      <c r="I26" s="6"/>
      <c r="J26" s="6"/>
      <c r="K26" s="9" t="s">
        <v>149</v>
      </c>
      <c r="L26" s="9" t="s">
        <v>202</v>
      </c>
      <c r="M26" s="6" t="s">
        <v>201</v>
      </c>
      <c r="N26" s="6" t="s">
        <v>416</v>
      </c>
      <c r="O26" s="8" t="s">
        <v>415</v>
      </c>
      <c r="P26" s="8" t="s">
        <v>239</v>
      </c>
    </row>
    <row r="27" spans="1:16" ht="63.75" customHeight="1" x14ac:dyDescent="0.2">
      <c r="A27" s="6">
        <v>140</v>
      </c>
      <c r="B27" s="6" t="s">
        <v>577</v>
      </c>
      <c r="C27" s="6" t="s">
        <v>414</v>
      </c>
      <c r="D27" s="9" t="s">
        <v>413</v>
      </c>
      <c r="E27" s="6" t="s">
        <v>253</v>
      </c>
      <c r="F27" s="3"/>
      <c r="G27" s="6"/>
      <c r="H27" s="6"/>
      <c r="I27" s="6"/>
      <c r="J27" s="6"/>
      <c r="K27" s="9" t="s">
        <v>149</v>
      </c>
      <c r="L27" s="9" t="s">
        <v>202</v>
      </c>
      <c r="M27" s="6" t="s">
        <v>201</v>
      </c>
      <c r="N27" s="6" t="s">
        <v>412</v>
      </c>
      <c r="O27" s="8" t="s">
        <v>411</v>
      </c>
      <c r="P27" s="8" t="s">
        <v>239</v>
      </c>
    </row>
    <row r="28" spans="1:16" ht="63.75" customHeight="1" x14ac:dyDescent="0.2">
      <c r="A28" s="6">
        <v>140</v>
      </c>
      <c r="B28" s="6" t="s">
        <v>577</v>
      </c>
      <c r="C28" s="6" t="s">
        <v>418</v>
      </c>
      <c r="D28" s="9" t="s">
        <v>417</v>
      </c>
      <c r="E28" s="6" t="s">
        <v>253</v>
      </c>
      <c r="F28" s="3"/>
      <c r="G28" s="6"/>
      <c r="H28" s="6"/>
      <c r="I28" s="6"/>
      <c r="J28" s="6"/>
      <c r="K28" s="9" t="s">
        <v>149</v>
      </c>
      <c r="L28" s="9" t="s">
        <v>202</v>
      </c>
      <c r="M28" s="6" t="s">
        <v>201</v>
      </c>
      <c r="N28" s="6" t="s">
        <v>416</v>
      </c>
      <c r="O28" s="8" t="s">
        <v>415</v>
      </c>
      <c r="P28" s="8" t="s">
        <v>239</v>
      </c>
    </row>
    <row r="29" spans="1:16" ht="63.75" customHeight="1" x14ac:dyDescent="0.2">
      <c r="A29" s="6">
        <v>805</v>
      </c>
      <c r="B29" s="6" t="s">
        <v>274</v>
      </c>
      <c r="C29" s="6" t="s">
        <v>396</v>
      </c>
      <c r="D29" s="9" t="s">
        <v>395</v>
      </c>
      <c r="E29" s="6" t="s">
        <v>253</v>
      </c>
      <c r="F29" s="3"/>
      <c r="G29" s="6"/>
      <c r="H29" s="6"/>
      <c r="I29" s="6"/>
      <c r="J29" s="6"/>
      <c r="K29" s="9" t="s">
        <v>168</v>
      </c>
      <c r="L29" s="9" t="s">
        <v>386</v>
      </c>
      <c r="M29" s="6" t="s">
        <v>385</v>
      </c>
      <c r="N29" s="6" t="s">
        <v>394</v>
      </c>
      <c r="O29" s="8" t="s">
        <v>393</v>
      </c>
      <c r="P29" s="8" t="s">
        <v>579</v>
      </c>
    </row>
    <row r="30" spans="1:16" ht="63.75" customHeight="1" x14ac:dyDescent="0.2">
      <c r="A30" s="6">
        <v>805</v>
      </c>
      <c r="B30" s="6" t="s">
        <v>274</v>
      </c>
      <c r="C30" s="6" t="s">
        <v>400</v>
      </c>
      <c r="D30" s="9" t="s">
        <v>399</v>
      </c>
      <c r="E30" s="6" t="s">
        <v>253</v>
      </c>
      <c r="F30" s="3"/>
      <c r="G30" s="6"/>
      <c r="H30" s="6"/>
      <c r="I30" s="6"/>
      <c r="J30" s="6"/>
      <c r="K30" s="9" t="s">
        <v>168</v>
      </c>
      <c r="L30" s="9" t="s">
        <v>386</v>
      </c>
      <c r="M30" s="6" t="s">
        <v>385</v>
      </c>
      <c r="N30" s="6" t="s">
        <v>398</v>
      </c>
      <c r="O30" s="8" t="s">
        <v>397</v>
      </c>
      <c r="P30" s="8" t="s">
        <v>579</v>
      </c>
    </row>
    <row r="31" spans="1:16" ht="63.75" customHeight="1" x14ac:dyDescent="0.2">
      <c r="A31" s="6">
        <v>805</v>
      </c>
      <c r="B31" s="6" t="s">
        <v>274</v>
      </c>
      <c r="C31" s="6" t="s">
        <v>388</v>
      </c>
      <c r="D31" s="9" t="s">
        <v>387</v>
      </c>
      <c r="E31" s="6" t="s">
        <v>253</v>
      </c>
      <c r="F31" s="3"/>
      <c r="G31" s="6"/>
      <c r="H31" s="6"/>
      <c r="I31" s="6"/>
      <c r="J31" s="6"/>
      <c r="K31" s="9" t="s">
        <v>168</v>
      </c>
      <c r="L31" s="9" t="s">
        <v>386</v>
      </c>
      <c r="M31" s="6" t="s">
        <v>385</v>
      </c>
      <c r="N31" s="6" t="s">
        <v>384</v>
      </c>
      <c r="O31" s="8" t="s">
        <v>383</v>
      </c>
      <c r="P31" s="8" t="s">
        <v>579</v>
      </c>
    </row>
    <row r="32" spans="1:16" ht="63.75" customHeight="1" x14ac:dyDescent="0.2">
      <c r="A32" s="6">
        <v>805</v>
      </c>
      <c r="B32" s="6" t="s">
        <v>274</v>
      </c>
      <c r="C32" s="6" t="s">
        <v>392</v>
      </c>
      <c r="D32" s="9" t="s">
        <v>391</v>
      </c>
      <c r="E32" s="6" t="s">
        <v>253</v>
      </c>
      <c r="F32" s="3"/>
      <c r="G32" s="6"/>
      <c r="H32" s="6"/>
      <c r="I32" s="6"/>
      <c r="J32" s="6"/>
      <c r="K32" s="9" t="s">
        <v>168</v>
      </c>
      <c r="L32" s="9" t="s">
        <v>386</v>
      </c>
      <c r="M32" s="6" t="s">
        <v>385</v>
      </c>
      <c r="N32" s="6" t="s">
        <v>390</v>
      </c>
      <c r="O32" s="8" t="s">
        <v>389</v>
      </c>
      <c r="P32" s="8" t="s">
        <v>579</v>
      </c>
    </row>
    <row r="33" spans="1:16" ht="63.75" customHeight="1" x14ac:dyDescent="0.2">
      <c r="A33" s="6">
        <v>1229</v>
      </c>
      <c r="B33" s="6" t="s">
        <v>297</v>
      </c>
      <c r="C33" s="6" t="s">
        <v>292</v>
      </c>
      <c r="D33" s="9" t="s">
        <v>291</v>
      </c>
      <c r="E33" s="6" t="s">
        <v>253</v>
      </c>
      <c r="F33" s="3"/>
      <c r="G33" s="6"/>
      <c r="H33" s="6"/>
      <c r="I33" s="6"/>
      <c r="J33" s="6"/>
      <c r="K33" s="9" t="s">
        <v>149</v>
      </c>
      <c r="L33" s="9" t="s">
        <v>278</v>
      </c>
      <c r="M33" s="6" t="s">
        <v>277</v>
      </c>
      <c r="N33" s="6" t="s">
        <v>276</v>
      </c>
      <c r="O33" s="8" t="s">
        <v>275</v>
      </c>
    </row>
    <row r="34" spans="1:16" ht="63.75" customHeight="1" x14ac:dyDescent="0.2">
      <c r="A34" s="6">
        <v>805</v>
      </c>
      <c r="B34" s="6" t="s">
        <v>274</v>
      </c>
      <c r="C34" s="6" t="s">
        <v>382</v>
      </c>
      <c r="D34" s="9" t="s">
        <v>381</v>
      </c>
      <c r="E34" s="6" t="s">
        <v>253</v>
      </c>
      <c r="F34" s="3"/>
      <c r="G34" s="6"/>
      <c r="H34" s="6"/>
      <c r="I34" s="6"/>
      <c r="J34" s="6"/>
      <c r="K34" s="9" t="s">
        <v>168</v>
      </c>
      <c r="L34" s="9" t="s">
        <v>269</v>
      </c>
      <c r="M34" s="6" t="s">
        <v>268</v>
      </c>
      <c r="N34" s="6" t="s">
        <v>380</v>
      </c>
      <c r="O34" s="8" t="s">
        <v>379</v>
      </c>
    </row>
    <row r="35" spans="1:16" ht="63.75" customHeight="1" x14ac:dyDescent="0.2">
      <c r="A35" s="6">
        <v>805</v>
      </c>
      <c r="B35" s="6" t="s">
        <v>274</v>
      </c>
      <c r="C35" s="6" t="s">
        <v>378</v>
      </c>
      <c r="D35" s="9" t="s">
        <v>377</v>
      </c>
      <c r="E35" s="6" t="s">
        <v>253</v>
      </c>
      <c r="F35" s="3"/>
      <c r="G35" s="6"/>
      <c r="H35" s="6"/>
      <c r="I35" s="6"/>
      <c r="J35" s="6"/>
      <c r="K35" s="9" t="s">
        <v>168</v>
      </c>
      <c r="L35" s="9" t="s">
        <v>269</v>
      </c>
      <c r="M35" s="6" t="s">
        <v>268</v>
      </c>
      <c r="N35" s="6" t="s">
        <v>376</v>
      </c>
      <c r="O35" s="8" t="s">
        <v>375</v>
      </c>
    </row>
    <row r="36" spans="1:16" ht="63.75" customHeight="1" x14ac:dyDescent="0.2">
      <c r="A36" s="6">
        <v>805</v>
      </c>
      <c r="B36" s="6" t="s">
        <v>274</v>
      </c>
      <c r="C36" s="6" t="s">
        <v>271</v>
      </c>
      <c r="D36" s="9" t="s">
        <v>270</v>
      </c>
      <c r="E36" s="6" t="s">
        <v>253</v>
      </c>
      <c r="F36" s="3"/>
      <c r="G36" s="6"/>
      <c r="H36" s="6"/>
      <c r="I36" s="6"/>
      <c r="J36" s="6"/>
      <c r="K36" s="9" t="s">
        <v>168</v>
      </c>
      <c r="L36" s="9" t="s">
        <v>269</v>
      </c>
      <c r="M36" s="6" t="s">
        <v>268</v>
      </c>
      <c r="N36" s="6" t="s">
        <v>267</v>
      </c>
      <c r="O36" s="8" t="s">
        <v>266</v>
      </c>
    </row>
    <row r="37" spans="1:16" ht="63.75" customHeight="1" x14ac:dyDescent="0.2">
      <c r="A37" s="6">
        <v>1017</v>
      </c>
      <c r="B37" s="6" t="s">
        <v>298</v>
      </c>
      <c r="C37" s="6" t="s">
        <v>288</v>
      </c>
      <c r="D37" s="9" t="s">
        <v>287</v>
      </c>
      <c r="E37" s="6" t="s">
        <v>253</v>
      </c>
      <c r="F37" s="3"/>
      <c r="G37" s="6"/>
      <c r="H37" s="6"/>
      <c r="I37" s="6"/>
      <c r="J37" s="6"/>
      <c r="K37" s="9" t="s">
        <v>149</v>
      </c>
      <c r="L37" s="9" t="s">
        <v>278</v>
      </c>
      <c r="M37" s="6" t="s">
        <v>277</v>
      </c>
      <c r="N37" s="6" t="s">
        <v>276</v>
      </c>
      <c r="O37" s="8" t="s">
        <v>275</v>
      </c>
    </row>
    <row r="38" spans="1:16" ht="63.75" customHeight="1" x14ac:dyDescent="0.2">
      <c r="A38" s="6">
        <v>1017</v>
      </c>
      <c r="B38" s="6" t="s">
        <v>298</v>
      </c>
      <c r="C38" s="6" t="s">
        <v>290</v>
      </c>
      <c r="D38" s="9" t="s">
        <v>289</v>
      </c>
      <c r="E38" s="6" t="s">
        <v>253</v>
      </c>
      <c r="F38" s="3"/>
      <c r="G38" s="6"/>
      <c r="H38" s="6"/>
      <c r="I38" s="6"/>
      <c r="J38" s="6"/>
      <c r="K38" s="9" t="s">
        <v>149</v>
      </c>
      <c r="L38" s="9" t="s">
        <v>278</v>
      </c>
      <c r="M38" s="6" t="s">
        <v>277</v>
      </c>
      <c r="N38" s="6" t="s">
        <v>276</v>
      </c>
      <c r="O38" s="8" t="s">
        <v>275</v>
      </c>
    </row>
    <row r="39" spans="1:16" ht="63.75" customHeight="1" x14ac:dyDescent="0.2">
      <c r="A39" s="6">
        <v>704</v>
      </c>
      <c r="B39" s="6" t="s">
        <v>572</v>
      </c>
      <c r="C39" s="6" t="s">
        <v>454</v>
      </c>
      <c r="D39" s="9" t="s">
        <v>453</v>
      </c>
      <c r="E39" s="6" t="s">
        <v>253</v>
      </c>
      <c r="F39" s="3"/>
      <c r="G39" s="6"/>
      <c r="H39" s="6"/>
      <c r="I39" s="6"/>
      <c r="J39" s="6"/>
      <c r="K39" s="9" t="s">
        <v>149</v>
      </c>
      <c r="L39" s="9" t="s">
        <v>450</v>
      </c>
      <c r="M39" s="6" t="s">
        <v>449</v>
      </c>
      <c r="N39" s="6" t="s">
        <v>448</v>
      </c>
      <c r="O39" s="8" t="s">
        <v>447</v>
      </c>
      <c r="P39" s="8" t="s">
        <v>576</v>
      </c>
    </row>
    <row r="40" spans="1:16" ht="63.75" customHeight="1" x14ac:dyDescent="0.2">
      <c r="A40" s="6">
        <v>1079</v>
      </c>
      <c r="B40" s="6" t="s">
        <v>570</v>
      </c>
      <c r="C40" s="6" t="s">
        <v>452</v>
      </c>
      <c r="D40" s="9" t="s">
        <v>451</v>
      </c>
      <c r="E40" s="6" t="s">
        <v>253</v>
      </c>
      <c r="F40" s="3"/>
      <c r="G40" s="6"/>
      <c r="H40" s="6"/>
      <c r="I40" s="6"/>
      <c r="J40" s="6"/>
      <c r="K40" s="9" t="s">
        <v>149</v>
      </c>
      <c r="L40" s="9" t="s">
        <v>450</v>
      </c>
      <c r="M40" s="6" t="s">
        <v>449</v>
      </c>
      <c r="N40" s="6" t="s">
        <v>448</v>
      </c>
      <c r="O40" s="8" t="s">
        <v>447</v>
      </c>
      <c r="P40" s="8" t="s">
        <v>576</v>
      </c>
    </row>
    <row r="41" spans="1:16" ht="63.75" customHeight="1" x14ac:dyDescent="0.2">
      <c r="A41" s="6">
        <v>1114</v>
      </c>
      <c r="B41" s="6" t="s">
        <v>299</v>
      </c>
      <c r="C41" s="6" t="s">
        <v>284</v>
      </c>
      <c r="D41" s="9" t="s">
        <v>283</v>
      </c>
      <c r="E41" s="6" t="s">
        <v>253</v>
      </c>
      <c r="F41" s="3"/>
      <c r="G41" s="6"/>
      <c r="H41" s="6"/>
      <c r="I41" s="6"/>
      <c r="J41" s="6"/>
      <c r="K41" s="9" t="s">
        <v>149</v>
      </c>
      <c r="L41" s="9" t="s">
        <v>278</v>
      </c>
      <c r="M41" s="6" t="s">
        <v>277</v>
      </c>
      <c r="N41" s="6" t="s">
        <v>276</v>
      </c>
      <c r="O41" s="8" t="s">
        <v>275</v>
      </c>
    </row>
    <row r="42" spans="1:16" ht="63.75" customHeight="1" x14ac:dyDescent="0.2">
      <c r="A42" s="6">
        <v>1114</v>
      </c>
      <c r="B42" s="6" t="s">
        <v>299</v>
      </c>
      <c r="C42" s="6" t="s">
        <v>286</v>
      </c>
      <c r="D42" s="9" t="s">
        <v>285</v>
      </c>
      <c r="E42" s="6" t="s">
        <v>253</v>
      </c>
      <c r="F42" s="3"/>
      <c r="G42" s="6"/>
      <c r="H42" s="6"/>
      <c r="I42" s="6"/>
      <c r="J42" s="6"/>
      <c r="K42" s="9" t="s">
        <v>149</v>
      </c>
      <c r="L42" s="9" t="s">
        <v>278</v>
      </c>
      <c r="M42" s="6" t="s">
        <v>277</v>
      </c>
      <c r="N42" s="6" t="s">
        <v>276</v>
      </c>
      <c r="O42" s="8" t="s">
        <v>275</v>
      </c>
    </row>
    <row r="43" spans="1:16" ht="63.75" customHeight="1" x14ac:dyDescent="0.2">
      <c r="A43" s="6">
        <v>345</v>
      </c>
      <c r="B43" s="6" t="s">
        <v>242</v>
      </c>
      <c r="C43" s="6" t="s">
        <v>194</v>
      </c>
      <c r="D43" s="9" t="s">
        <v>193</v>
      </c>
      <c r="E43" s="6"/>
      <c r="F43" s="3"/>
      <c r="G43" s="6"/>
      <c r="H43" s="6"/>
      <c r="I43" s="6"/>
      <c r="J43" s="6"/>
      <c r="K43" s="9" t="s">
        <v>168</v>
      </c>
      <c r="L43" s="9" t="s">
        <v>192</v>
      </c>
      <c r="M43" s="6" t="s">
        <v>191</v>
      </c>
      <c r="N43" s="6" t="s">
        <v>190</v>
      </c>
      <c r="O43" s="8" t="s">
        <v>189</v>
      </c>
      <c r="P43" s="8" t="s">
        <v>241</v>
      </c>
    </row>
    <row r="44" spans="1:16" ht="63.75" customHeight="1" x14ac:dyDescent="0.2">
      <c r="A44" s="6">
        <v>111</v>
      </c>
      <c r="B44" s="6" t="s">
        <v>300</v>
      </c>
      <c r="C44" s="6" t="s">
        <v>280</v>
      </c>
      <c r="D44" s="9" t="s">
        <v>279</v>
      </c>
      <c r="E44" s="6" t="s">
        <v>253</v>
      </c>
      <c r="F44" s="3"/>
      <c r="G44" s="6"/>
      <c r="H44" s="6"/>
      <c r="I44" s="6"/>
      <c r="J44" s="6"/>
      <c r="K44" s="9" t="s">
        <v>149</v>
      </c>
      <c r="L44" s="9" t="s">
        <v>278</v>
      </c>
      <c r="M44" s="6" t="s">
        <v>277</v>
      </c>
      <c r="N44" s="6" t="s">
        <v>276</v>
      </c>
      <c r="O44" s="8" t="s">
        <v>275</v>
      </c>
    </row>
    <row r="45" spans="1:16" ht="63.75" customHeight="1" x14ac:dyDescent="0.2">
      <c r="A45" s="6">
        <v>111</v>
      </c>
      <c r="B45" s="6" t="s">
        <v>300</v>
      </c>
      <c r="C45" s="6" t="s">
        <v>282</v>
      </c>
      <c r="D45" s="9" t="s">
        <v>281</v>
      </c>
      <c r="E45" s="6" t="s">
        <v>253</v>
      </c>
      <c r="F45" s="3"/>
      <c r="G45" s="6"/>
      <c r="H45" s="6"/>
      <c r="I45" s="6"/>
      <c r="J45" s="6"/>
      <c r="K45" s="9" t="s">
        <v>149</v>
      </c>
      <c r="L45" s="9" t="s">
        <v>278</v>
      </c>
      <c r="M45" s="6" t="s">
        <v>277</v>
      </c>
      <c r="N45" s="6" t="s">
        <v>276</v>
      </c>
      <c r="O45" s="8" t="s">
        <v>275</v>
      </c>
    </row>
    <row r="46" spans="1:16" ht="63.75" customHeight="1" x14ac:dyDescent="0.2">
      <c r="A46" s="6">
        <v>251</v>
      </c>
      <c r="B46" s="6" t="s">
        <v>240</v>
      </c>
      <c r="C46" s="6" t="s">
        <v>198</v>
      </c>
      <c r="D46" s="9" t="s">
        <v>197</v>
      </c>
      <c r="E46" s="6"/>
      <c r="F46" s="3"/>
      <c r="G46" s="6"/>
      <c r="H46" s="6"/>
      <c r="I46" s="6"/>
      <c r="J46" s="6"/>
      <c r="K46" s="9" t="s">
        <v>168</v>
      </c>
      <c r="L46" s="9" t="s">
        <v>192</v>
      </c>
      <c r="M46" s="6" t="s">
        <v>191</v>
      </c>
      <c r="N46" s="6" t="s">
        <v>196</v>
      </c>
      <c r="O46" s="8" t="s">
        <v>195</v>
      </c>
      <c r="P46" s="8" t="s">
        <v>241</v>
      </c>
    </row>
    <row r="47" spans="1:16" ht="63.75" customHeight="1" x14ac:dyDescent="0.2">
      <c r="A47" s="6">
        <v>1174</v>
      </c>
      <c r="B47" s="6" t="s">
        <v>246</v>
      </c>
      <c r="C47" s="6" t="s">
        <v>176</v>
      </c>
      <c r="D47" s="9" t="s">
        <v>175</v>
      </c>
      <c r="E47" s="6"/>
      <c r="F47" s="3"/>
      <c r="G47" s="6"/>
      <c r="H47" s="6"/>
      <c r="I47" s="6"/>
      <c r="J47" s="6"/>
      <c r="K47" s="9" t="s">
        <v>168</v>
      </c>
      <c r="L47" s="9" t="s">
        <v>174</v>
      </c>
      <c r="M47" s="6" t="s">
        <v>173</v>
      </c>
      <c r="N47" s="6" t="s">
        <v>172</v>
      </c>
      <c r="O47" s="8" t="s">
        <v>171</v>
      </c>
      <c r="P47" s="8" t="s">
        <v>247</v>
      </c>
    </row>
    <row r="48" spans="1:16" ht="63.75" customHeight="1" x14ac:dyDescent="0.2">
      <c r="A48" s="6">
        <v>1313</v>
      </c>
      <c r="B48" s="6" t="s">
        <v>871</v>
      </c>
      <c r="C48" s="6" t="s">
        <v>625</v>
      </c>
      <c r="D48" s="9" t="s">
        <v>626</v>
      </c>
      <c r="E48" s="6"/>
      <c r="F48" s="3"/>
      <c r="G48" s="6" t="s">
        <v>122</v>
      </c>
      <c r="H48" s="6"/>
      <c r="I48" s="6"/>
      <c r="J48" s="6"/>
      <c r="K48" s="9" t="s">
        <v>149</v>
      </c>
      <c r="L48" s="9" t="s">
        <v>627</v>
      </c>
      <c r="M48" s="6" t="s">
        <v>628</v>
      </c>
      <c r="N48" s="6" t="s">
        <v>629</v>
      </c>
      <c r="O48" s="8" t="s">
        <v>630</v>
      </c>
      <c r="P48" s="8" t="s">
        <v>634</v>
      </c>
    </row>
    <row r="49" spans="1:16" ht="63.75" customHeight="1" x14ac:dyDescent="0.2">
      <c r="A49" s="6">
        <v>1310</v>
      </c>
      <c r="B49" s="6" t="s">
        <v>249</v>
      </c>
      <c r="C49" s="6" t="s">
        <v>251</v>
      </c>
      <c r="D49" s="9" t="s">
        <v>252</v>
      </c>
      <c r="E49" s="6" t="s">
        <v>253</v>
      </c>
      <c r="F49" s="3"/>
      <c r="G49" s="6"/>
      <c r="H49" s="6"/>
      <c r="I49" s="6" t="s">
        <v>121</v>
      </c>
      <c r="J49" s="6" t="s">
        <v>225</v>
      </c>
      <c r="K49" s="9" t="s">
        <v>149</v>
      </c>
      <c r="L49" s="9" t="s">
        <v>254</v>
      </c>
      <c r="M49" s="6" t="s">
        <v>255</v>
      </c>
      <c r="N49" s="6" t="s">
        <v>256</v>
      </c>
      <c r="O49" s="8" t="s">
        <v>257</v>
      </c>
      <c r="P49" s="8" t="s">
        <v>264</v>
      </c>
    </row>
    <row r="50" spans="1:16" ht="63.75" customHeight="1" x14ac:dyDescent="0.2">
      <c r="A50" s="6">
        <v>1310</v>
      </c>
      <c r="B50" s="6" t="s">
        <v>249</v>
      </c>
      <c r="C50" s="6" t="s">
        <v>151</v>
      </c>
      <c r="D50" s="9" t="s">
        <v>150</v>
      </c>
      <c r="E50" s="6"/>
      <c r="F50" s="3"/>
      <c r="G50" s="6"/>
      <c r="H50" s="6"/>
      <c r="I50" s="6"/>
      <c r="J50" s="6"/>
      <c r="K50" s="9" t="s">
        <v>149</v>
      </c>
      <c r="L50" s="9" t="s">
        <v>148</v>
      </c>
      <c r="M50" s="6" t="s">
        <v>147</v>
      </c>
      <c r="N50" s="6" t="s">
        <v>146</v>
      </c>
      <c r="O50" s="8" t="s">
        <v>145</v>
      </c>
      <c r="P50" s="8" t="s">
        <v>250</v>
      </c>
    </row>
    <row r="51" spans="1:16" ht="63.75" customHeight="1" x14ac:dyDescent="0.2">
      <c r="A51" s="6">
        <v>426</v>
      </c>
      <c r="B51" s="6" t="s">
        <v>238</v>
      </c>
      <c r="C51" s="6" t="s">
        <v>204</v>
      </c>
      <c r="D51" s="9" t="s">
        <v>203</v>
      </c>
      <c r="E51" s="6"/>
      <c r="F51" s="3"/>
      <c r="G51" s="6"/>
      <c r="H51" s="6"/>
      <c r="I51" s="6"/>
      <c r="J51" s="6"/>
      <c r="K51" s="9" t="s">
        <v>149</v>
      </c>
      <c r="L51" s="9" t="s">
        <v>202</v>
      </c>
      <c r="M51" s="6" t="s">
        <v>201</v>
      </c>
      <c r="N51" s="6" t="s">
        <v>200</v>
      </c>
      <c r="O51" s="8" t="s">
        <v>199</v>
      </c>
      <c r="P51" s="8" t="s">
        <v>239</v>
      </c>
    </row>
    <row r="52" spans="1:16" ht="63.75" customHeight="1" x14ac:dyDescent="0.2">
      <c r="A52" s="6">
        <v>1314</v>
      </c>
      <c r="B52" s="6" t="s">
        <v>244</v>
      </c>
      <c r="C52" s="6" t="s">
        <v>170</v>
      </c>
      <c r="D52" s="9" t="s">
        <v>169</v>
      </c>
      <c r="E52" s="6"/>
      <c r="F52" s="3"/>
      <c r="G52" s="6"/>
      <c r="H52" s="6"/>
      <c r="I52" s="6"/>
      <c r="J52" s="6"/>
      <c r="K52" s="9" t="s">
        <v>168</v>
      </c>
      <c r="L52" s="9" t="s">
        <v>167</v>
      </c>
      <c r="M52" s="6" t="s">
        <v>166</v>
      </c>
      <c r="N52" s="6" t="s">
        <v>165</v>
      </c>
      <c r="O52" s="8" t="s">
        <v>164</v>
      </c>
    </row>
    <row r="53" spans="1:16" ht="63.75" customHeight="1" x14ac:dyDescent="0.2">
      <c r="A53" s="6">
        <v>1314</v>
      </c>
      <c r="B53" s="6" t="s">
        <v>244</v>
      </c>
      <c r="C53" s="6" t="s">
        <v>163</v>
      </c>
      <c r="D53" s="9" t="s">
        <v>162</v>
      </c>
      <c r="E53" s="6"/>
      <c r="F53" s="3"/>
      <c r="G53" s="6"/>
      <c r="H53" s="6"/>
      <c r="I53" s="6"/>
      <c r="J53" s="6"/>
      <c r="K53" s="9" t="s">
        <v>149</v>
      </c>
      <c r="L53" s="9" t="s">
        <v>161</v>
      </c>
      <c r="M53" s="6" t="s">
        <v>160</v>
      </c>
      <c r="N53" s="6" t="s">
        <v>159</v>
      </c>
      <c r="O53" s="8" t="s">
        <v>158</v>
      </c>
    </row>
    <row r="54" spans="1:16" ht="63.75" customHeight="1" x14ac:dyDescent="0.2">
      <c r="A54" s="6">
        <v>1314</v>
      </c>
      <c r="B54" s="6" t="s">
        <v>244</v>
      </c>
      <c r="C54" s="6" t="s">
        <v>182</v>
      </c>
      <c r="D54" s="9" t="s">
        <v>181</v>
      </c>
      <c r="E54" s="6"/>
      <c r="F54" s="3"/>
      <c r="G54" s="6"/>
      <c r="H54" s="6" t="s">
        <v>122</v>
      </c>
      <c r="I54" s="6"/>
      <c r="J54" s="6" t="s">
        <v>140</v>
      </c>
      <c r="K54" s="9" t="s">
        <v>149</v>
      </c>
      <c r="L54" s="9" t="s">
        <v>180</v>
      </c>
      <c r="M54" s="6" t="s">
        <v>179</v>
      </c>
      <c r="N54" s="6" t="s">
        <v>178</v>
      </c>
      <c r="O54" s="8" t="s">
        <v>177</v>
      </c>
      <c r="P54" s="8" t="s">
        <v>245</v>
      </c>
    </row>
    <row r="55" spans="1:16" ht="63.75" customHeight="1" x14ac:dyDescent="0.2">
      <c r="A55" s="6">
        <v>1314</v>
      </c>
      <c r="B55" s="6" t="s">
        <v>244</v>
      </c>
      <c r="C55" s="6" t="s">
        <v>157</v>
      </c>
      <c r="D55" s="9" t="s">
        <v>156</v>
      </c>
      <c r="E55" s="6"/>
      <c r="F55" s="3"/>
      <c r="G55" s="6"/>
      <c r="H55" s="6"/>
      <c r="I55" s="6"/>
      <c r="J55" s="6"/>
      <c r="K55" s="9" t="s">
        <v>149</v>
      </c>
      <c r="L55" s="9" t="s">
        <v>155</v>
      </c>
      <c r="M55" s="6" t="s">
        <v>154</v>
      </c>
      <c r="N55" s="6" t="s">
        <v>153</v>
      </c>
      <c r="O55" s="8" t="s">
        <v>152</v>
      </c>
      <c r="P55" s="8" t="s">
        <v>248</v>
      </c>
    </row>
    <row r="56" spans="1:16" ht="63.75" customHeight="1" x14ac:dyDescent="0.2">
      <c r="A56" s="6">
        <v>1310</v>
      </c>
      <c r="B56" s="6" t="s">
        <v>249</v>
      </c>
      <c r="C56" s="6" t="s">
        <v>258</v>
      </c>
      <c r="D56" s="9" t="s">
        <v>259</v>
      </c>
      <c r="E56" s="6" t="s">
        <v>253</v>
      </c>
      <c r="F56" s="3"/>
      <c r="G56" s="6"/>
      <c r="H56" s="6"/>
      <c r="I56" s="6"/>
      <c r="J56" s="6"/>
      <c r="K56" s="9" t="s">
        <v>168</v>
      </c>
      <c r="L56" s="9" t="s">
        <v>260</v>
      </c>
      <c r="M56" s="6" t="s">
        <v>261</v>
      </c>
      <c r="N56" s="6" t="s">
        <v>262</v>
      </c>
      <c r="O56" s="8" t="s">
        <v>263</v>
      </c>
      <c r="P56" s="8" t="s">
        <v>265</v>
      </c>
    </row>
    <row r="57" spans="1:16" ht="63.75" customHeight="1" x14ac:dyDescent="0.2">
      <c r="A57" s="6">
        <v>1072</v>
      </c>
      <c r="B57" s="6" t="s">
        <v>602</v>
      </c>
      <c r="C57" s="6" t="s">
        <v>600</v>
      </c>
      <c r="D57" s="9" t="s">
        <v>599</v>
      </c>
      <c r="E57" s="6" t="s">
        <v>253</v>
      </c>
      <c r="F57" s="3"/>
      <c r="G57" s="6"/>
      <c r="H57" s="6"/>
      <c r="I57" s="6"/>
      <c r="J57" s="6"/>
      <c r="K57" s="9" t="s">
        <v>149</v>
      </c>
      <c r="L57" s="9" t="s">
        <v>598</v>
      </c>
      <c r="M57" s="6" t="s">
        <v>597</v>
      </c>
      <c r="N57" s="6" t="s">
        <v>596</v>
      </c>
      <c r="O57" s="8" t="s">
        <v>595</v>
      </c>
    </row>
    <row r="58" spans="1:16" ht="63.75" customHeight="1" x14ac:dyDescent="0.2">
      <c r="A58" s="6">
        <v>704</v>
      </c>
      <c r="B58" s="6" t="s">
        <v>572</v>
      </c>
      <c r="C58" s="6" t="s">
        <v>460</v>
      </c>
      <c r="D58" s="9" t="s">
        <v>459</v>
      </c>
      <c r="E58" s="6" t="s">
        <v>253</v>
      </c>
      <c r="F58" s="3"/>
      <c r="G58" s="6" t="s">
        <v>122</v>
      </c>
      <c r="H58" s="6"/>
      <c r="I58" s="6"/>
      <c r="J58" s="6"/>
      <c r="K58" s="9" t="s">
        <v>149</v>
      </c>
      <c r="L58" s="9" t="s">
        <v>458</v>
      </c>
      <c r="M58" s="6" t="s">
        <v>457</v>
      </c>
      <c r="N58" s="6" t="s">
        <v>456</v>
      </c>
      <c r="O58" s="8" t="s">
        <v>455</v>
      </c>
      <c r="P58" s="8" t="s">
        <v>573</v>
      </c>
    </row>
    <row r="59" spans="1:16" ht="63.75" customHeight="1" x14ac:dyDescent="0.2">
      <c r="A59" s="6">
        <v>704</v>
      </c>
      <c r="B59" s="6" t="s">
        <v>572</v>
      </c>
      <c r="C59" s="6" t="s">
        <v>464</v>
      </c>
      <c r="D59" s="9" t="s">
        <v>463</v>
      </c>
      <c r="E59" s="6" t="s">
        <v>253</v>
      </c>
      <c r="F59" s="3"/>
      <c r="G59" s="6" t="s">
        <v>122</v>
      </c>
      <c r="H59" s="6"/>
      <c r="I59" s="6"/>
      <c r="J59" s="6"/>
      <c r="K59" s="9" t="s">
        <v>149</v>
      </c>
      <c r="L59" s="9" t="s">
        <v>458</v>
      </c>
      <c r="M59" s="6" t="s">
        <v>457</v>
      </c>
      <c r="N59" s="6" t="s">
        <v>462</v>
      </c>
      <c r="O59" s="8" t="s">
        <v>461</v>
      </c>
      <c r="P59" s="8" t="s">
        <v>573</v>
      </c>
    </row>
    <row r="60" spans="1:16" ht="63.75" customHeight="1" x14ac:dyDescent="0.2">
      <c r="A60" s="6">
        <v>644</v>
      </c>
      <c r="B60" s="6" t="s">
        <v>869</v>
      </c>
      <c r="C60" s="6" t="s">
        <v>619</v>
      </c>
      <c r="D60" s="9" t="s">
        <v>620</v>
      </c>
      <c r="E60" s="6" t="s">
        <v>121</v>
      </c>
      <c r="F60" s="3"/>
      <c r="G60" s="6"/>
      <c r="H60" s="6"/>
      <c r="I60" s="6"/>
      <c r="J60" s="6"/>
      <c r="K60" s="9" t="s">
        <v>149</v>
      </c>
      <c r="L60" s="9" t="s">
        <v>621</v>
      </c>
      <c r="M60" s="6" t="s">
        <v>622</v>
      </c>
      <c r="N60" s="6" t="s">
        <v>623</v>
      </c>
      <c r="O60" s="8" t="s">
        <v>624</v>
      </c>
      <c r="P60" s="8" t="s">
        <v>633</v>
      </c>
    </row>
    <row r="61" spans="1:16" ht="63.75" customHeight="1" x14ac:dyDescent="0.2">
      <c r="A61" s="6">
        <v>1131</v>
      </c>
      <c r="B61" s="6" t="s">
        <v>870</v>
      </c>
      <c r="C61" s="6" t="s">
        <v>613</v>
      </c>
      <c r="D61" s="9" t="s">
        <v>614</v>
      </c>
      <c r="E61" s="6"/>
      <c r="F61" s="3"/>
      <c r="G61" s="6"/>
      <c r="H61" s="6" t="s">
        <v>122</v>
      </c>
      <c r="I61" s="6"/>
      <c r="J61" s="6" t="s">
        <v>140</v>
      </c>
      <c r="K61" s="9" t="s">
        <v>149</v>
      </c>
      <c r="L61" s="9" t="s">
        <v>615</v>
      </c>
      <c r="M61" s="6" t="s">
        <v>616</v>
      </c>
      <c r="N61" s="6" t="s">
        <v>617</v>
      </c>
      <c r="O61" s="8" t="s">
        <v>618</v>
      </c>
      <c r="P61" s="8" t="s">
        <v>632</v>
      </c>
    </row>
    <row r="62" spans="1:16" ht="63.75" customHeight="1" x14ac:dyDescent="0.2">
      <c r="A62" s="6">
        <v>644</v>
      </c>
      <c r="B62" s="6" t="s">
        <v>869</v>
      </c>
      <c r="C62" s="6" t="s">
        <v>607</v>
      </c>
      <c r="D62" s="9" t="s">
        <v>608</v>
      </c>
      <c r="E62" s="6" t="s">
        <v>121</v>
      </c>
      <c r="F62" s="3"/>
      <c r="G62" s="6"/>
      <c r="H62" s="6"/>
      <c r="I62" s="6"/>
      <c r="J62" s="6"/>
      <c r="K62" s="9" t="s">
        <v>149</v>
      </c>
      <c r="L62" s="9" t="s">
        <v>609</v>
      </c>
      <c r="M62" s="6" t="s">
        <v>610</v>
      </c>
      <c r="N62" s="6" t="s">
        <v>611</v>
      </c>
      <c r="O62" s="8" t="s">
        <v>612</v>
      </c>
      <c r="P62" s="8" t="s">
        <v>631</v>
      </c>
    </row>
    <row r="63" spans="1:16" ht="63.75" customHeight="1" x14ac:dyDescent="0.2">
      <c r="A63" s="6"/>
      <c r="B63" s="6"/>
      <c r="C63" s="6"/>
      <c r="D63" s="9"/>
      <c r="E63" s="6"/>
      <c r="F63" s="3"/>
      <c r="G63" s="6"/>
      <c r="H63" s="6"/>
      <c r="I63" s="6"/>
      <c r="J63" s="6"/>
      <c r="K63" s="9"/>
      <c r="L63" s="9"/>
      <c r="M63" s="6"/>
      <c r="N63" s="6"/>
    </row>
    <row r="64" spans="1:16" ht="63.75" customHeight="1" x14ac:dyDescent="0.2">
      <c r="A64" s="6"/>
      <c r="B64" s="6"/>
      <c r="C64" s="6"/>
      <c r="D64" s="9"/>
      <c r="E64" s="6"/>
      <c r="F64" s="3"/>
      <c r="G64" s="6"/>
      <c r="H64" s="6"/>
      <c r="I64" s="6"/>
      <c r="J64" s="6"/>
      <c r="K64" s="9"/>
      <c r="L64" s="9"/>
      <c r="M64" s="6"/>
      <c r="N64" s="6"/>
    </row>
    <row r="65" spans="1:14" ht="63.75" customHeight="1" x14ac:dyDescent="0.2">
      <c r="A65" s="6"/>
      <c r="B65" s="6"/>
      <c r="C65" s="6"/>
      <c r="D65" s="9"/>
      <c r="E65" s="6"/>
      <c r="F65" s="3"/>
      <c r="G65" s="6"/>
      <c r="H65" s="6"/>
      <c r="I65" s="6"/>
      <c r="J65" s="6"/>
      <c r="K65" s="9"/>
      <c r="L65" s="9"/>
      <c r="M65" s="6"/>
      <c r="N65" s="6"/>
    </row>
    <row r="66" spans="1:14" ht="63.75" customHeight="1" x14ac:dyDescent="0.2">
      <c r="A66" s="6"/>
      <c r="B66" s="6"/>
      <c r="C66" s="6"/>
      <c r="D66" s="9"/>
      <c r="E66" s="6"/>
      <c r="F66" s="3"/>
      <c r="G66" s="6"/>
      <c r="H66" s="6"/>
      <c r="I66" s="6"/>
      <c r="J66" s="6"/>
      <c r="K66" s="9"/>
      <c r="L66" s="9"/>
      <c r="M66" s="6"/>
      <c r="N66" s="6"/>
    </row>
  </sheetData>
  <mergeCells count="1">
    <mergeCell ref="A1:P1"/>
  </mergeCells>
  <pageMargins left="0.70866141732283472" right="0.70866141732283472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Normal="100" workbookViewId="0">
      <pane ySplit="2" topLeftCell="A3" activePane="bottomLeft" state="frozen"/>
      <selection activeCell="B1" sqref="B1"/>
      <selection pane="bottomLeft" sqref="A1:N1"/>
    </sheetView>
  </sheetViews>
  <sheetFormatPr baseColWidth="10" defaultColWidth="10.85546875" defaultRowHeight="12.75" x14ac:dyDescent="0.2"/>
  <cols>
    <col min="1" max="1" width="10.85546875" style="5" customWidth="1"/>
    <col min="2" max="2" width="19" style="5" customWidth="1"/>
    <col min="3" max="3" width="10.85546875" style="5"/>
    <col min="4" max="4" width="36" style="4" customWidth="1"/>
    <col min="5" max="5" width="9.140625" style="5" customWidth="1"/>
    <col min="6" max="6" width="10.85546875" style="5" customWidth="1"/>
    <col min="7" max="7" width="8.5703125" style="5" customWidth="1"/>
    <col min="8" max="8" width="7.7109375" style="5" customWidth="1"/>
    <col min="9" max="10" width="10.85546875" style="5" customWidth="1"/>
    <col min="11" max="11" width="10.85546875" style="13" customWidth="1"/>
    <col min="12" max="12" width="21" style="4" customWidth="1"/>
    <col min="13" max="14" width="10.85546875" style="5"/>
    <col min="15" max="16384" width="10.85546875" style="4"/>
  </cols>
  <sheetData>
    <row r="1" spans="1:19" ht="31.5" customHeight="1" x14ac:dyDescent="0.2">
      <c r="A1" s="31" t="s">
        <v>907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9" s="5" customFormat="1" ht="25.5" x14ac:dyDescent="0.2">
      <c r="A2" s="7" t="s">
        <v>236</v>
      </c>
      <c r="B2" s="7" t="s">
        <v>891</v>
      </c>
      <c r="C2" s="7" t="s">
        <v>144</v>
      </c>
      <c r="D2" s="7" t="s">
        <v>11</v>
      </c>
      <c r="E2" s="7" t="s">
        <v>143</v>
      </c>
      <c r="F2" s="7" t="s">
        <v>142</v>
      </c>
      <c r="G2" s="7" t="s">
        <v>141</v>
      </c>
      <c r="H2" s="7" t="s">
        <v>14</v>
      </c>
      <c r="I2" s="7" t="s">
        <v>140</v>
      </c>
      <c r="J2" s="7" t="s">
        <v>139</v>
      </c>
      <c r="K2" s="7" t="s">
        <v>476</v>
      </c>
      <c r="L2" s="7" t="s">
        <v>892</v>
      </c>
      <c r="M2" s="7" t="s">
        <v>474</v>
      </c>
      <c r="N2" s="7" t="s">
        <v>475</v>
      </c>
    </row>
    <row r="3" spans="1:19" ht="63.75" customHeight="1" x14ac:dyDescent="0.2">
      <c r="A3" s="6">
        <v>1298</v>
      </c>
      <c r="B3" s="6" t="s">
        <v>569</v>
      </c>
      <c r="C3" s="6" t="s">
        <v>369</v>
      </c>
      <c r="D3" s="9" t="s">
        <v>370</v>
      </c>
      <c r="E3" s="6" t="s">
        <v>253</v>
      </c>
      <c r="F3" s="6"/>
      <c r="G3" s="6" t="s">
        <v>121</v>
      </c>
      <c r="H3" s="6"/>
      <c r="I3" s="6" t="s">
        <v>121</v>
      </c>
      <c r="J3" s="6"/>
      <c r="K3" s="9" t="s">
        <v>371</v>
      </c>
      <c r="L3" s="3" t="s">
        <v>372</v>
      </c>
      <c r="M3" s="6" t="s">
        <v>373</v>
      </c>
      <c r="N3" s="6" t="s">
        <v>374</v>
      </c>
    </row>
    <row r="4" spans="1:19" ht="38.25" x14ac:dyDescent="0.2">
      <c r="A4" s="6">
        <v>1298</v>
      </c>
      <c r="B4" s="6" t="s">
        <v>569</v>
      </c>
      <c r="C4" s="6" t="s">
        <v>635</v>
      </c>
      <c r="D4" s="9" t="s">
        <v>636</v>
      </c>
      <c r="E4" s="6" t="s">
        <v>121</v>
      </c>
      <c r="F4" s="6"/>
      <c r="G4" s="5" t="s">
        <v>121</v>
      </c>
      <c r="H4" s="5" t="s">
        <v>121</v>
      </c>
      <c r="K4" s="6" t="s">
        <v>637</v>
      </c>
      <c r="L4" s="6" t="s">
        <v>638</v>
      </c>
      <c r="M4" s="6" t="s">
        <v>639</v>
      </c>
      <c r="N4" s="6" t="s">
        <v>640</v>
      </c>
      <c r="O4" s="3"/>
      <c r="P4" s="3"/>
      <c r="Q4" s="3"/>
      <c r="R4" s="3"/>
      <c r="S4" s="9"/>
    </row>
    <row r="5" spans="1:19" ht="38.25" x14ac:dyDescent="0.2">
      <c r="A5" s="6">
        <v>1298</v>
      </c>
      <c r="B5" s="6" t="s">
        <v>569</v>
      </c>
      <c r="C5" s="6" t="s">
        <v>641</v>
      </c>
      <c r="D5" s="9" t="s">
        <v>642</v>
      </c>
      <c r="E5" s="6" t="s">
        <v>121</v>
      </c>
      <c r="F5" s="6"/>
      <c r="G5" s="5" t="s">
        <v>121</v>
      </c>
      <c r="H5" s="5" t="s">
        <v>121</v>
      </c>
      <c r="K5" s="6" t="s">
        <v>637</v>
      </c>
      <c r="L5" s="6" t="s">
        <v>638</v>
      </c>
      <c r="M5" s="6" t="s">
        <v>643</v>
      </c>
      <c r="N5" s="6" t="s">
        <v>644</v>
      </c>
      <c r="O5" s="3"/>
      <c r="P5" s="3"/>
      <c r="Q5" s="3"/>
      <c r="R5" s="3"/>
      <c r="S5" s="9"/>
    </row>
    <row r="6" spans="1:19" ht="38.25" x14ac:dyDescent="0.2">
      <c r="A6" s="6">
        <v>1110</v>
      </c>
      <c r="B6" s="6" t="s">
        <v>872</v>
      </c>
      <c r="C6" s="6" t="s">
        <v>645</v>
      </c>
      <c r="D6" s="9" t="s">
        <v>646</v>
      </c>
      <c r="E6" s="6"/>
      <c r="F6" s="6"/>
      <c r="G6" s="5" t="s">
        <v>121</v>
      </c>
      <c r="K6" s="6" t="s">
        <v>647</v>
      </c>
      <c r="L6" s="6" t="s">
        <v>648</v>
      </c>
      <c r="M6" s="6" t="s">
        <v>649</v>
      </c>
      <c r="N6" s="6" t="s">
        <v>650</v>
      </c>
      <c r="O6" s="3"/>
      <c r="P6" s="3"/>
      <c r="Q6" s="3"/>
      <c r="R6" s="3"/>
      <c r="S6" s="9"/>
    </row>
    <row r="7" spans="1:19" ht="38.25" x14ac:dyDescent="0.2">
      <c r="A7" s="6">
        <v>1110</v>
      </c>
      <c r="B7" s="6" t="s">
        <v>872</v>
      </c>
      <c r="C7" s="6" t="s">
        <v>651</v>
      </c>
      <c r="D7" s="9" t="s">
        <v>652</v>
      </c>
      <c r="E7" s="6"/>
      <c r="F7" s="6"/>
      <c r="G7" s="5" t="s">
        <v>121</v>
      </c>
      <c r="K7" s="6" t="s">
        <v>647</v>
      </c>
      <c r="L7" s="6" t="s">
        <v>648</v>
      </c>
      <c r="M7" s="6" t="s">
        <v>649</v>
      </c>
      <c r="N7" s="6" t="s">
        <v>650</v>
      </c>
      <c r="O7" s="3"/>
      <c r="P7" s="3"/>
      <c r="Q7" s="3"/>
      <c r="R7" s="3"/>
      <c r="S7" s="9"/>
    </row>
    <row r="8" spans="1:19" ht="38.25" x14ac:dyDescent="0.2">
      <c r="A8" s="6">
        <v>1110</v>
      </c>
      <c r="B8" s="6" t="s">
        <v>872</v>
      </c>
      <c r="C8" s="6" t="s">
        <v>653</v>
      </c>
      <c r="D8" s="9" t="s">
        <v>654</v>
      </c>
      <c r="E8" s="6"/>
      <c r="F8" s="6"/>
      <c r="G8" s="5" t="s">
        <v>121</v>
      </c>
      <c r="K8" s="6" t="s">
        <v>647</v>
      </c>
      <c r="L8" s="6" t="s">
        <v>648</v>
      </c>
      <c r="M8" s="6" t="s">
        <v>655</v>
      </c>
      <c r="N8" s="6" t="s">
        <v>656</v>
      </c>
      <c r="O8" s="3"/>
      <c r="P8" s="3"/>
      <c r="Q8" s="3"/>
      <c r="R8" s="3"/>
      <c r="S8" s="9"/>
    </row>
    <row r="9" spans="1:19" ht="38.25" x14ac:dyDescent="0.2">
      <c r="A9" s="6">
        <v>1110</v>
      </c>
      <c r="B9" s="6" t="s">
        <v>872</v>
      </c>
      <c r="C9" s="6" t="s">
        <v>657</v>
      </c>
      <c r="D9" s="9" t="s">
        <v>658</v>
      </c>
      <c r="E9" s="6"/>
      <c r="F9" s="6"/>
      <c r="G9" s="5" t="s">
        <v>121</v>
      </c>
      <c r="K9" s="6" t="s">
        <v>647</v>
      </c>
      <c r="L9" s="6" t="s">
        <v>648</v>
      </c>
      <c r="M9" s="6" t="s">
        <v>655</v>
      </c>
      <c r="N9" s="6" t="s">
        <v>656</v>
      </c>
      <c r="O9" s="3"/>
      <c r="P9" s="3"/>
      <c r="Q9" s="3"/>
      <c r="R9" s="3"/>
      <c r="S9" s="9"/>
    </row>
    <row r="10" spans="1:19" ht="51" x14ac:dyDescent="0.2">
      <c r="A10" s="6">
        <v>1110</v>
      </c>
      <c r="B10" s="6" t="s">
        <v>872</v>
      </c>
      <c r="C10" s="6" t="s">
        <v>659</v>
      </c>
      <c r="D10" s="9" t="s">
        <v>660</v>
      </c>
      <c r="E10" s="6"/>
      <c r="F10" s="6"/>
      <c r="G10" s="5" t="s">
        <v>121</v>
      </c>
      <c r="K10" s="6" t="s">
        <v>661</v>
      </c>
      <c r="L10" s="6" t="s">
        <v>662</v>
      </c>
      <c r="M10" s="6" t="s">
        <v>663</v>
      </c>
      <c r="N10" s="6" t="s">
        <v>664</v>
      </c>
      <c r="O10" s="3"/>
      <c r="P10" s="3"/>
      <c r="Q10" s="3"/>
      <c r="R10" s="3"/>
      <c r="S10" s="9"/>
    </row>
    <row r="11" spans="1:19" ht="38.25" x14ac:dyDescent="0.2">
      <c r="A11" s="6">
        <v>1110</v>
      </c>
      <c r="B11" s="6" t="s">
        <v>872</v>
      </c>
      <c r="C11" s="6" t="s">
        <v>665</v>
      </c>
      <c r="D11" s="9" t="s">
        <v>666</v>
      </c>
      <c r="E11" s="6"/>
      <c r="F11" s="6"/>
      <c r="G11" s="5" t="s">
        <v>121</v>
      </c>
      <c r="K11" s="6" t="s">
        <v>661</v>
      </c>
      <c r="L11" s="6" t="s">
        <v>662</v>
      </c>
      <c r="M11" s="6" t="s">
        <v>667</v>
      </c>
      <c r="N11" s="6" t="s">
        <v>668</v>
      </c>
      <c r="O11" s="3"/>
      <c r="P11" s="3"/>
      <c r="Q11" s="3"/>
      <c r="R11" s="3"/>
      <c r="S11" s="9"/>
    </row>
    <row r="12" spans="1:19" ht="38.25" x14ac:dyDescent="0.2">
      <c r="A12" s="6">
        <v>1110</v>
      </c>
      <c r="B12" s="6" t="s">
        <v>872</v>
      </c>
      <c r="C12" s="6" t="s">
        <v>669</v>
      </c>
      <c r="D12" s="9" t="s">
        <v>670</v>
      </c>
      <c r="E12" s="6"/>
      <c r="F12" s="6"/>
      <c r="G12" s="5" t="s">
        <v>121</v>
      </c>
      <c r="K12" s="6" t="s">
        <v>661</v>
      </c>
      <c r="L12" s="6" t="s">
        <v>662</v>
      </c>
      <c r="M12" s="6" t="s">
        <v>671</v>
      </c>
      <c r="N12" s="6" t="s">
        <v>672</v>
      </c>
      <c r="O12" s="3"/>
      <c r="P12" s="3"/>
      <c r="Q12" s="3"/>
      <c r="R12" s="3"/>
      <c r="S12" s="9"/>
    </row>
    <row r="13" spans="1:19" ht="38.25" x14ac:dyDescent="0.2">
      <c r="A13" s="6">
        <v>1327</v>
      </c>
      <c r="B13" s="6" t="s">
        <v>567</v>
      </c>
      <c r="C13" s="6" t="s">
        <v>342</v>
      </c>
      <c r="D13" s="9" t="s">
        <v>343</v>
      </c>
      <c r="E13" s="6" t="s">
        <v>253</v>
      </c>
      <c r="F13" s="6"/>
      <c r="G13" s="5" t="s">
        <v>121</v>
      </c>
      <c r="H13" s="5" t="s">
        <v>121</v>
      </c>
      <c r="K13" s="6" t="s">
        <v>344</v>
      </c>
      <c r="L13" s="6" t="s">
        <v>345</v>
      </c>
      <c r="M13" s="6" t="s">
        <v>346</v>
      </c>
      <c r="N13" s="6" t="s">
        <v>347</v>
      </c>
      <c r="O13" s="3"/>
      <c r="P13" s="3"/>
      <c r="Q13" s="3"/>
      <c r="R13" s="3"/>
      <c r="S13" s="9"/>
    </row>
    <row r="14" spans="1:19" ht="38.25" x14ac:dyDescent="0.2">
      <c r="A14" s="6">
        <v>1327</v>
      </c>
      <c r="B14" s="6" t="s">
        <v>567</v>
      </c>
      <c r="C14" s="6" t="s">
        <v>351</v>
      </c>
      <c r="D14" s="9" t="s">
        <v>352</v>
      </c>
      <c r="E14" s="6" t="s">
        <v>253</v>
      </c>
      <c r="F14" s="6"/>
      <c r="G14" s="5" t="s">
        <v>121</v>
      </c>
      <c r="H14" s="5" t="s">
        <v>121</v>
      </c>
      <c r="K14" s="6" t="s">
        <v>344</v>
      </c>
      <c r="L14" s="6" t="s">
        <v>345</v>
      </c>
      <c r="M14" s="6" t="s">
        <v>353</v>
      </c>
      <c r="N14" s="6" t="s">
        <v>354</v>
      </c>
      <c r="O14" s="3"/>
      <c r="P14" s="3"/>
      <c r="Q14" s="3"/>
      <c r="R14" s="3"/>
      <c r="S14" s="9"/>
    </row>
    <row r="15" spans="1:19" ht="38.25" x14ac:dyDescent="0.2">
      <c r="A15" s="6">
        <v>1072</v>
      </c>
      <c r="B15" s="6" t="s">
        <v>602</v>
      </c>
      <c r="C15" s="6" t="s">
        <v>714</v>
      </c>
      <c r="D15" s="9" t="s">
        <v>713</v>
      </c>
      <c r="E15" s="6" t="s">
        <v>121</v>
      </c>
      <c r="F15" s="6"/>
      <c r="H15" s="5" t="s">
        <v>121</v>
      </c>
      <c r="K15" s="6" t="s">
        <v>709</v>
      </c>
      <c r="L15" s="6" t="s">
        <v>708</v>
      </c>
      <c r="M15" s="6" t="s">
        <v>712</v>
      </c>
      <c r="N15" s="6" t="s">
        <v>721</v>
      </c>
      <c r="O15" s="3"/>
      <c r="P15" s="3"/>
      <c r="Q15" s="3"/>
      <c r="R15" s="3"/>
      <c r="S15" s="9"/>
    </row>
    <row r="16" spans="1:19" ht="38.25" x14ac:dyDescent="0.2">
      <c r="A16" s="6">
        <v>1072</v>
      </c>
      <c r="B16" s="6" t="s">
        <v>602</v>
      </c>
      <c r="C16" s="6" t="s">
        <v>711</v>
      </c>
      <c r="D16" s="9" t="s">
        <v>710</v>
      </c>
      <c r="E16" s="6" t="s">
        <v>121</v>
      </c>
      <c r="F16" s="6"/>
      <c r="H16" s="5" t="s">
        <v>121</v>
      </c>
      <c r="K16" s="6" t="s">
        <v>709</v>
      </c>
      <c r="L16" s="6" t="s">
        <v>708</v>
      </c>
      <c r="M16" s="6" t="s">
        <v>707</v>
      </c>
      <c r="N16" s="6" t="s">
        <v>722</v>
      </c>
      <c r="O16" s="3"/>
      <c r="P16" s="3"/>
      <c r="Q16" s="3"/>
      <c r="R16" s="3"/>
      <c r="S16" s="9"/>
    </row>
    <row r="17" spans="1:19" ht="38.25" x14ac:dyDescent="0.2">
      <c r="A17" s="6">
        <v>1259</v>
      </c>
      <c r="B17" s="6" t="s">
        <v>874</v>
      </c>
      <c r="C17" s="6" t="s">
        <v>702</v>
      </c>
      <c r="D17" s="9" t="s">
        <v>701</v>
      </c>
      <c r="E17" s="6" t="s">
        <v>121</v>
      </c>
      <c r="F17" s="6"/>
      <c r="H17" s="5" t="s">
        <v>121</v>
      </c>
      <c r="K17" s="6" t="s">
        <v>700</v>
      </c>
      <c r="L17" s="6" t="s">
        <v>699</v>
      </c>
      <c r="M17" s="6" t="s">
        <v>698</v>
      </c>
      <c r="N17" s="6" t="s">
        <v>724</v>
      </c>
      <c r="O17" s="3"/>
      <c r="P17" s="3"/>
      <c r="Q17" s="3"/>
      <c r="R17" s="3"/>
      <c r="S17" s="9"/>
    </row>
    <row r="18" spans="1:19" ht="38.25" x14ac:dyDescent="0.2">
      <c r="A18" s="6">
        <v>1298</v>
      </c>
      <c r="B18" s="6" t="s">
        <v>569</v>
      </c>
      <c r="C18" s="6" t="s">
        <v>673</v>
      </c>
      <c r="D18" s="9" t="s">
        <v>674</v>
      </c>
      <c r="E18" s="6" t="s">
        <v>121</v>
      </c>
      <c r="F18" s="6"/>
      <c r="H18" s="5" t="s">
        <v>121</v>
      </c>
      <c r="K18" s="6" t="s">
        <v>637</v>
      </c>
      <c r="L18" s="6" t="s">
        <v>638</v>
      </c>
      <c r="M18" s="6" t="s">
        <v>675</v>
      </c>
      <c r="N18" s="6" t="s">
        <v>676</v>
      </c>
      <c r="O18" s="3"/>
      <c r="P18" s="3"/>
      <c r="Q18" s="3"/>
      <c r="R18" s="3"/>
      <c r="S18" s="9"/>
    </row>
    <row r="19" spans="1:19" ht="38.25" x14ac:dyDescent="0.2">
      <c r="A19" s="6">
        <v>1298</v>
      </c>
      <c r="B19" s="6" t="s">
        <v>569</v>
      </c>
      <c r="C19" s="6" t="s">
        <v>677</v>
      </c>
      <c r="D19" s="9" t="s">
        <v>678</v>
      </c>
      <c r="E19" s="6" t="s">
        <v>121</v>
      </c>
      <c r="F19" s="6"/>
      <c r="H19" s="5" t="s">
        <v>121</v>
      </c>
      <c r="K19" s="6" t="s">
        <v>637</v>
      </c>
      <c r="L19" s="6" t="s">
        <v>638</v>
      </c>
      <c r="M19" s="6" t="s">
        <v>679</v>
      </c>
      <c r="N19" s="6" t="s">
        <v>680</v>
      </c>
      <c r="O19" s="3"/>
      <c r="P19" s="3"/>
      <c r="Q19" s="3"/>
      <c r="R19" s="3"/>
      <c r="S19" s="9"/>
    </row>
    <row r="20" spans="1:19" ht="38.25" x14ac:dyDescent="0.2">
      <c r="A20" s="6">
        <v>249</v>
      </c>
      <c r="B20" s="6" t="s">
        <v>873</v>
      </c>
      <c r="C20" s="6" t="s">
        <v>681</v>
      </c>
      <c r="D20" s="9" t="s">
        <v>682</v>
      </c>
      <c r="E20" s="6"/>
      <c r="F20" s="6"/>
      <c r="H20" s="5" t="s">
        <v>121</v>
      </c>
      <c r="K20" s="6" t="s">
        <v>683</v>
      </c>
      <c r="L20" s="6" t="s">
        <v>684</v>
      </c>
      <c r="M20" s="6" t="s">
        <v>685</v>
      </c>
      <c r="N20" s="6" t="s">
        <v>686</v>
      </c>
      <c r="O20" s="3"/>
      <c r="P20" s="3"/>
      <c r="Q20" s="3"/>
      <c r="R20" s="3"/>
      <c r="S20" s="9"/>
    </row>
    <row r="21" spans="1:19" ht="38.25" x14ac:dyDescent="0.2">
      <c r="A21" s="6">
        <v>249</v>
      </c>
      <c r="B21" s="6" t="s">
        <v>873</v>
      </c>
      <c r="C21" s="6" t="s">
        <v>687</v>
      </c>
      <c r="D21" s="9" t="s">
        <v>688</v>
      </c>
      <c r="E21" s="6"/>
      <c r="F21" s="6"/>
      <c r="H21" s="5" t="s">
        <v>121</v>
      </c>
      <c r="K21" s="6" t="s">
        <v>683</v>
      </c>
      <c r="L21" s="6" t="s">
        <v>684</v>
      </c>
      <c r="M21" s="6" t="s">
        <v>689</v>
      </c>
      <c r="N21" s="6" t="s">
        <v>690</v>
      </c>
      <c r="O21" s="3"/>
      <c r="P21" s="3"/>
      <c r="Q21" s="3"/>
      <c r="R21" s="3"/>
      <c r="S21" s="9"/>
    </row>
    <row r="22" spans="1:19" ht="38.25" x14ac:dyDescent="0.2">
      <c r="A22" s="6">
        <v>1259</v>
      </c>
      <c r="B22" s="6" t="s">
        <v>874</v>
      </c>
      <c r="C22" s="6" t="s">
        <v>706</v>
      </c>
      <c r="D22" s="9" t="s">
        <v>705</v>
      </c>
      <c r="E22" s="6" t="s">
        <v>121</v>
      </c>
      <c r="F22" s="6"/>
      <c r="H22" s="5" t="s">
        <v>121</v>
      </c>
      <c r="K22" s="6" t="s">
        <v>693</v>
      </c>
      <c r="L22" s="6" t="s">
        <v>694</v>
      </c>
      <c r="M22" s="6" t="s">
        <v>704</v>
      </c>
      <c r="N22" s="6" t="s">
        <v>723</v>
      </c>
      <c r="O22" s="3"/>
      <c r="P22" s="3"/>
      <c r="Q22" s="3"/>
      <c r="R22" s="3"/>
      <c r="S22" s="9"/>
    </row>
    <row r="23" spans="1:19" ht="38.25" x14ac:dyDescent="0.2">
      <c r="A23" s="6">
        <v>1259</v>
      </c>
      <c r="B23" s="6" t="s">
        <v>874</v>
      </c>
      <c r="C23" s="6" t="s">
        <v>691</v>
      </c>
      <c r="D23" s="9" t="s">
        <v>692</v>
      </c>
      <c r="E23" s="6" t="s">
        <v>121</v>
      </c>
      <c r="F23" s="6"/>
      <c r="H23" s="5" t="s">
        <v>121</v>
      </c>
      <c r="K23" s="6" t="s">
        <v>693</v>
      </c>
      <c r="L23" s="6" t="s">
        <v>694</v>
      </c>
      <c r="M23" s="6" t="s">
        <v>695</v>
      </c>
      <c r="N23" s="6" t="s">
        <v>696</v>
      </c>
      <c r="O23" s="3"/>
      <c r="P23" s="3"/>
      <c r="Q23" s="3"/>
      <c r="R23" s="3"/>
      <c r="S23" s="9"/>
    </row>
    <row r="24" spans="1:19" ht="38.25" x14ac:dyDescent="0.2">
      <c r="A24" s="6">
        <v>1237</v>
      </c>
      <c r="B24" s="6" t="s">
        <v>125</v>
      </c>
      <c r="C24" s="6" t="s">
        <v>124</v>
      </c>
      <c r="D24" s="9" t="s">
        <v>123</v>
      </c>
      <c r="E24" s="6"/>
      <c r="F24" s="6"/>
      <c r="I24" s="5" t="s">
        <v>122</v>
      </c>
      <c r="J24" s="5" t="s">
        <v>121</v>
      </c>
      <c r="K24" s="6" t="s">
        <v>120</v>
      </c>
      <c r="L24" s="6" t="s">
        <v>119</v>
      </c>
      <c r="M24" s="6" t="s">
        <v>118</v>
      </c>
      <c r="N24" s="6" t="s">
        <v>117</v>
      </c>
      <c r="O24" s="3"/>
      <c r="P24" s="3"/>
      <c r="Q24" s="3"/>
      <c r="R24" s="3"/>
      <c r="S24" s="9"/>
    </row>
    <row r="25" spans="1:19" ht="38.25" x14ac:dyDescent="0.2">
      <c r="A25" s="6">
        <v>1011</v>
      </c>
      <c r="B25" s="6" t="s">
        <v>566</v>
      </c>
      <c r="C25" s="6" t="s">
        <v>361</v>
      </c>
      <c r="D25" s="9" t="s">
        <v>362</v>
      </c>
      <c r="E25" s="6" t="s">
        <v>253</v>
      </c>
      <c r="F25" s="6"/>
      <c r="H25" s="5" t="s">
        <v>121</v>
      </c>
      <c r="K25" s="6" t="s">
        <v>357</v>
      </c>
      <c r="L25" s="6" t="s">
        <v>358</v>
      </c>
      <c r="M25" s="6" t="s">
        <v>363</v>
      </c>
      <c r="N25" s="6" t="s">
        <v>364</v>
      </c>
      <c r="O25" s="3"/>
      <c r="P25" s="3"/>
      <c r="Q25" s="3"/>
      <c r="R25" s="3"/>
      <c r="S25" s="9"/>
    </row>
    <row r="26" spans="1:19" ht="38.25" x14ac:dyDescent="0.2">
      <c r="A26" s="6">
        <v>1011</v>
      </c>
      <c r="B26" s="6" t="s">
        <v>566</v>
      </c>
      <c r="C26" s="6" t="s">
        <v>355</v>
      </c>
      <c r="D26" s="9" t="s">
        <v>356</v>
      </c>
      <c r="E26" s="6" t="s">
        <v>253</v>
      </c>
      <c r="F26" s="6"/>
      <c r="H26" s="5" t="s">
        <v>121</v>
      </c>
      <c r="K26" s="6" t="s">
        <v>357</v>
      </c>
      <c r="L26" s="6" t="s">
        <v>358</v>
      </c>
      <c r="M26" s="6" t="s">
        <v>359</v>
      </c>
      <c r="N26" s="6" t="s">
        <v>360</v>
      </c>
      <c r="O26" s="3"/>
      <c r="P26" s="3"/>
      <c r="Q26" s="3"/>
      <c r="R26" s="3"/>
      <c r="S26" s="9"/>
    </row>
    <row r="27" spans="1:19" ht="38.25" x14ac:dyDescent="0.2">
      <c r="A27" s="6">
        <v>1011</v>
      </c>
      <c r="B27" s="6" t="s">
        <v>566</v>
      </c>
      <c r="C27" s="6" t="s">
        <v>365</v>
      </c>
      <c r="D27" s="9" t="s">
        <v>366</v>
      </c>
      <c r="E27" s="6" t="s">
        <v>253</v>
      </c>
      <c r="F27" s="6"/>
      <c r="H27" s="5" t="s">
        <v>121</v>
      </c>
      <c r="K27" s="6" t="s">
        <v>357</v>
      </c>
      <c r="L27" s="6" t="s">
        <v>358</v>
      </c>
      <c r="M27" s="6" t="s">
        <v>367</v>
      </c>
      <c r="N27" s="6" t="s">
        <v>368</v>
      </c>
      <c r="O27" s="3"/>
      <c r="P27" s="3"/>
      <c r="Q27" s="3"/>
      <c r="R27" s="3"/>
      <c r="S27" s="9"/>
    </row>
    <row r="28" spans="1:19" ht="89.25" customHeight="1" x14ac:dyDescent="0.2">
      <c r="A28" s="6">
        <v>1291</v>
      </c>
      <c r="B28" s="6" t="s">
        <v>568</v>
      </c>
      <c r="C28" s="6" t="s">
        <v>348</v>
      </c>
      <c r="D28" s="9" t="s">
        <v>349</v>
      </c>
      <c r="E28" s="6" t="s">
        <v>253</v>
      </c>
      <c r="F28" s="6"/>
      <c r="H28" s="5" t="s">
        <v>121</v>
      </c>
      <c r="K28" s="6" t="s">
        <v>350</v>
      </c>
      <c r="L28" s="6" t="s">
        <v>473</v>
      </c>
      <c r="M28" s="6">
        <v>272.11</v>
      </c>
      <c r="N28" s="6">
        <f>ROUND(IF(M28&lt;=91.63,M28*1.561083,IF(M28&lt;=200,(M28+45.91)*1.04,IF(M28&lt;=500,(M28+50.91)*1.04,(M28+55.91)*1.04))),2)</f>
        <v>335.94</v>
      </c>
      <c r="O28" s="3"/>
      <c r="P28" s="3"/>
      <c r="Q28" s="3"/>
      <c r="R28" s="3"/>
      <c r="S28" s="9"/>
    </row>
    <row r="29" spans="1:19" ht="38.25" x14ac:dyDescent="0.2">
      <c r="A29" s="6">
        <v>426</v>
      </c>
      <c r="B29" s="6" t="s">
        <v>238</v>
      </c>
      <c r="C29" s="6" t="s">
        <v>587</v>
      </c>
      <c r="D29" s="9" t="s">
        <v>586</v>
      </c>
      <c r="E29" s="6" t="s">
        <v>253</v>
      </c>
      <c r="F29" s="6"/>
      <c r="H29" s="5" t="s">
        <v>121</v>
      </c>
      <c r="K29" s="6" t="s">
        <v>585</v>
      </c>
      <c r="L29" s="6" t="s">
        <v>584</v>
      </c>
      <c r="M29" s="6" t="s">
        <v>583</v>
      </c>
      <c r="N29" s="6" t="s">
        <v>593</v>
      </c>
      <c r="O29" s="3"/>
      <c r="P29" s="3"/>
      <c r="Q29" s="3"/>
      <c r="R29" s="3"/>
      <c r="S29" s="9"/>
    </row>
    <row r="30" spans="1:19" ht="38.25" x14ac:dyDescent="0.2">
      <c r="A30" s="6">
        <v>7512</v>
      </c>
      <c r="B30" s="6" t="s">
        <v>132</v>
      </c>
      <c r="C30" s="6" t="s">
        <v>138</v>
      </c>
      <c r="D30" s="9" t="s">
        <v>137</v>
      </c>
      <c r="E30" s="6"/>
      <c r="F30" s="6"/>
      <c r="H30" s="5" t="s">
        <v>122</v>
      </c>
      <c r="K30" s="6" t="s">
        <v>136</v>
      </c>
      <c r="L30" s="6" t="s">
        <v>135</v>
      </c>
      <c r="M30" s="6" t="s">
        <v>134</v>
      </c>
      <c r="N30" s="6" t="s">
        <v>133</v>
      </c>
      <c r="O30" s="3"/>
      <c r="P30" s="3"/>
      <c r="Q30" s="3"/>
      <c r="R30" s="3"/>
      <c r="S30" s="9"/>
    </row>
    <row r="31" spans="1:19" ht="38.25" x14ac:dyDescent="0.2">
      <c r="A31" s="6">
        <v>7512</v>
      </c>
      <c r="B31" s="6" t="s">
        <v>132</v>
      </c>
      <c r="C31" s="6" t="s">
        <v>131</v>
      </c>
      <c r="D31" s="9" t="s">
        <v>130</v>
      </c>
      <c r="E31" s="6"/>
      <c r="F31" s="6"/>
      <c r="H31" s="5" t="s">
        <v>122</v>
      </c>
      <c r="K31" s="6" t="s">
        <v>129</v>
      </c>
      <c r="L31" s="6" t="s">
        <v>128</v>
      </c>
      <c r="M31" s="6" t="s">
        <v>127</v>
      </c>
      <c r="N31" s="6" t="s">
        <v>126</v>
      </c>
      <c r="O31" s="3"/>
      <c r="P31" s="3"/>
      <c r="Q31" s="3"/>
      <c r="R31" s="3"/>
      <c r="S31" s="9"/>
    </row>
    <row r="32" spans="1:19" ht="38.25" x14ac:dyDescent="0.2">
      <c r="A32" s="6">
        <v>7512</v>
      </c>
      <c r="B32" s="6" t="s">
        <v>132</v>
      </c>
      <c r="C32" s="6" t="s">
        <v>719</v>
      </c>
      <c r="D32" s="9" t="s">
        <v>718</v>
      </c>
      <c r="E32" s="6"/>
      <c r="F32" s="6"/>
      <c r="H32" s="5" t="s">
        <v>121</v>
      </c>
      <c r="K32" s="6" t="s">
        <v>717</v>
      </c>
      <c r="L32" s="6" t="s">
        <v>716</v>
      </c>
      <c r="M32" s="6" t="s">
        <v>715</v>
      </c>
      <c r="N32" s="6" t="s">
        <v>720</v>
      </c>
      <c r="O32" s="3"/>
      <c r="P32" s="3"/>
      <c r="Q32" s="3"/>
      <c r="R32" s="3"/>
      <c r="S32" s="9"/>
    </row>
    <row r="33" spans="1:19" ht="38.25" x14ac:dyDescent="0.2">
      <c r="A33" s="6">
        <v>1259</v>
      </c>
      <c r="B33" s="6" t="s">
        <v>874</v>
      </c>
      <c r="C33" s="6" t="s">
        <v>703</v>
      </c>
      <c r="D33" s="9" t="s">
        <v>701</v>
      </c>
      <c r="E33" s="6" t="s">
        <v>121</v>
      </c>
      <c r="F33" s="6"/>
      <c r="H33" s="5" t="s">
        <v>121</v>
      </c>
      <c r="K33" s="6" t="s">
        <v>700</v>
      </c>
      <c r="L33" s="6" t="s">
        <v>699</v>
      </c>
      <c r="M33" s="6" t="s">
        <v>698</v>
      </c>
      <c r="N33" s="6" t="s">
        <v>724</v>
      </c>
      <c r="O33" s="3"/>
      <c r="P33" s="3"/>
      <c r="Q33" s="3"/>
      <c r="R33" s="3"/>
      <c r="S33" s="9"/>
    </row>
    <row r="34" spans="1:19" ht="38.25" x14ac:dyDescent="0.2">
      <c r="A34" s="6">
        <v>1169</v>
      </c>
      <c r="B34" s="6" t="s">
        <v>601</v>
      </c>
      <c r="C34" s="6" t="s">
        <v>592</v>
      </c>
      <c r="D34" s="9" t="s">
        <v>591</v>
      </c>
      <c r="E34" s="6" t="s">
        <v>253</v>
      </c>
      <c r="F34" s="6"/>
      <c r="H34" s="5" t="s">
        <v>121</v>
      </c>
      <c r="K34" s="6" t="s">
        <v>590</v>
      </c>
      <c r="L34" s="6" t="s">
        <v>589</v>
      </c>
      <c r="M34" s="6" t="s">
        <v>588</v>
      </c>
      <c r="N34" s="6" t="s">
        <v>594</v>
      </c>
      <c r="O34" s="3"/>
      <c r="P34" s="3"/>
      <c r="Q34" s="3"/>
      <c r="R34" s="3"/>
      <c r="S34" s="9"/>
    </row>
    <row r="35" spans="1:19" x14ac:dyDescent="0.2">
      <c r="A35" s="6"/>
      <c r="B35" s="6"/>
      <c r="C35" s="6"/>
      <c r="D35" s="9"/>
      <c r="E35" s="6"/>
      <c r="F35" s="6"/>
      <c r="K35" s="6"/>
      <c r="L35" s="6"/>
      <c r="M35" s="6"/>
      <c r="N35" s="6"/>
      <c r="O35" s="3"/>
      <c r="P35" s="3"/>
      <c r="Q35" s="3"/>
      <c r="R35" s="3"/>
      <c r="S35" s="9"/>
    </row>
    <row r="36" spans="1:19" x14ac:dyDescent="0.2">
      <c r="A36" s="6"/>
      <c r="B36" s="6"/>
      <c r="C36" s="6"/>
      <c r="D36" s="9"/>
      <c r="E36" s="6"/>
      <c r="F36" s="6"/>
      <c r="K36" s="6"/>
      <c r="L36" s="6"/>
      <c r="M36" s="6"/>
      <c r="N36" s="6"/>
      <c r="O36" s="3"/>
      <c r="P36" s="3"/>
      <c r="Q36" s="3"/>
      <c r="R36" s="3"/>
      <c r="S36" s="9"/>
    </row>
    <row r="37" spans="1:19" x14ac:dyDescent="0.2">
      <c r="A37" s="6"/>
      <c r="B37" s="6"/>
      <c r="C37" s="6"/>
      <c r="D37" s="9"/>
      <c r="E37" s="6"/>
      <c r="F37" s="6"/>
      <c r="K37" s="6"/>
      <c r="L37" s="6"/>
      <c r="M37" s="6"/>
      <c r="N37" s="6"/>
      <c r="O37" s="3"/>
      <c r="P37" s="3"/>
      <c r="Q37" s="3"/>
      <c r="R37" s="3"/>
      <c r="S37" s="9"/>
    </row>
    <row r="38" spans="1:19" x14ac:dyDescent="0.2">
      <c r="A38" s="6"/>
      <c r="B38" s="6"/>
      <c r="C38" s="6"/>
      <c r="D38" s="9"/>
      <c r="E38" s="6"/>
      <c r="F38" s="6"/>
      <c r="K38" s="6"/>
      <c r="L38" s="6"/>
      <c r="M38" s="6"/>
      <c r="N38" s="6"/>
      <c r="O38" s="3"/>
      <c r="P38" s="3"/>
      <c r="Q38" s="3"/>
      <c r="R38" s="3"/>
      <c r="S38" s="9"/>
    </row>
    <row r="39" spans="1:19" x14ac:dyDescent="0.2">
      <c r="A39" s="6"/>
      <c r="B39" s="6"/>
      <c r="C39" s="6"/>
      <c r="D39" s="9"/>
      <c r="E39" s="6"/>
      <c r="F39" s="6"/>
      <c r="K39" s="6"/>
      <c r="L39" s="6"/>
      <c r="M39" s="6"/>
      <c r="N39" s="6"/>
      <c r="O39" s="3"/>
      <c r="P39" s="3"/>
      <c r="Q39" s="3"/>
      <c r="R39" s="3"/>
      <c r="S39" s="9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110" zoomScaleNormal="110" workbookViewId="0">
      <selection activeCell="B21" sqref="B21"/>
    </sheetView>
  </sheetViews>
  <sheetFormatPr baseColWidth="10" defaultColWidth="10.85546875" defaultRowHeight="12.75" x14ac:dyDescent="0.2"/>
  <cols>
    <col min="1" max="1" width="10.85546875" style="5"/>
    <col min="2" max="2" width="48" style="4" customWidth="1"/>
    <col min="3" max="3" width="90.140625" style="4" customWidth="1"/>
    <col min="4" max="16384" width="10.85546875" style="4"/>
  </cols>
  <sheetData>
    <row r="1" spans="1:3" s="28" customFormat="1" ht="47.45" customHeight="1" x14ac:dyDescent="0.2">
      <c r="A1" s="27" t="s">
        <v>477</v>
      </c>
      <c r="B1" s="28" t="s">
        <v>11</v>
      </c>
      <c r="C1" s="28" t="s">
        <v>582</v>
      </c>
    </row>
    <row r="2" spans="1:3" ht="48" customHeight="1" x14ac:dyDescent="0.2">
      <c r="A2" s="6" t="s">
        <v>316</v>
      </c>
      <c r="B2" s="9" t="s">
        <v>315</v>
      </c>
      <c r="C2" s="36" t="s">
        <v>319</v>
      </c>
    </row>
    <row r="3" spans="1:3" ht="25.5" x14ac:dyDescent="0.2">
      <c r="A3" s="6" t="s">
        <v>314</v>
      </c>
      <c r="B3" s="9" t="s">
        <v>313</v>
      </c>
      <c r="C3" s="37"/>
    </row>
    <row r="4" spans="1:3" ht="42.75" customHeight="1" x14ac:dyDescent="0.2">
      <c r="A4" s="6" t="s">
        <v>318</v>
      </c>
      <c r="B4" s="9" t="s">
        <v>317</v>
      </c>
      <c r="C4" s="38"/>
    </row>
    <row r="5" spans="1:3" ht="86.25" customHeight="1" x14ac:dyDescent="0.2">
      <c r="A5" s="6">
        <v>726167</v>
      </c>
      <c r="B5" s="9" t="s">
        <v>603</v>
      </c>
      <c r="C5" s="24" t="s">
        <v>604</v>
      </c>
    </row>
    <row r="6" spans="1:3" ht="86.25" x14ac:dyDescent="0.2">
      <c r="A6" s="6">
        <v>726822</v>
      </c>
      <c r="B6" s="9" t="s">
        <v>875</v>
      </c>
      <c r="C6" s="24" t="s">
        <v>604</v>
      </c>
    </row>
    <row r="7" spans="1:3" ht="38.25" x14ac:dyDescent="0.2">
      <c r="A7" s="6">
        <v>702285</v>
      </c>
      <c r="B7" s="9" t="s">
        <v>886</v>
      </c>
      <c r="C7" s="39" t="s">
        <v>894</v>
      </c>
    </row>
    <row r="8" spans="1:3" ht="57" customHeight="1" x14ac:dyDescent="0.2">
      <c r="A8" s="6">
        <v>721814</v>
      </c>
      <c r="B8" s="9" t="s">
        <v>887</v>
      </c>
      <c r="C8" s="40"/>
    </row>
    <row r="9" spans="1:3" ht="38.25" customHeight="1" x14ac:dyDescent="0.2">
      <c r="A9" s="6" t="s">
        <v>731</v>
      </c>
      <c r="B9" s="9" t="s">
        <v>732</v>
      </c>
      <c r="C9" s="39" t="s">
        <v>895</v>
      </c>
    </row>
    <row r="10" spans="1:3" ht="38.25" customHeight="1" x14ac:dyDescent="0.2">
      <c r="A10" s="6" t="s">
        <v>725</v>
      </c>
      <c r="B10" s="9" t="s">
        <v>726</v>
      </c>
      <c r="C10" s="41"/>
    </row>
    <row r="11" spans="1:3" ht="38.25" customHeight="1" x14ac:dyDescent="0.2">
      <c r="A11" s="6" t="s">
        <v>727</v>
      </c>
      <c r="B11" s="9" t="s">
        <v>728</v>
      </c>
      <c r="C11" s="41"/>
    </row>
    <row r="12" spans="1:3" ht="38.25" customHeight="1" x14ac:dyDescent="0.2">
      <c r="A12" s="6" t="s">
        <v>729</v>
      </c>
      <c r="B12" s="9" t="s">
        <v>730</v>
      </c>
      <c r="C12" s="40"/>
    </row>
  </sheetData>
  <mergeCells count="3">
    <mergeCell ref="C2:C4"/>
    <mergeCell ref="C7:C8"/>
    <mergeCell ref="C9:C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85"/>
  <sheetViews>
    <sheetView topLeftCell="A40" zoomScale="80" zoomScaleNormal="80" workbookViewId="0">
      <selection activeCell="G18" sqref="G18:K19"/>
    </sheetView>
  </sheetViews>
  <sheetFormatPr baseColWidth="10" defaultColWidth="8.7109375" defaultRowHeight="12.75" x14ac:dyDescent="0.2"/>
  <cols>
    <col min="1" max="1" width="12.42578125" style="8" customWidth="1"/>
    <col min="2" max="2" width="52.28515625" style="1" customWidth="1"/>
    <col min="3" max="3" width="21.140625" style="1" customWidth="1"/>
    <col min="4" max="4" width="9.140625" style="20" customWidth="1"/>
    <col min="5" max="5" width="20.140625" style="18" customWidth="1"/>
    <col min="6" max="7" width="8.7109375" style="1"/>
    <col min="8" max="8" width="30.140625" style="1" customWidth="1"/>
    <col min="9" max="9" width="26.42578125" style="1" customWidth="1"/>
    <col min="10" max="10" width="8.7109375" style="1"/>
    <col min="11" max="11" width="29.7109375" style="1" customWidth="1"/>
    <col min="12" max="16384" width="8.7109375" style="1"/>
  </cols>
  <sheetData>
    <row r="1" spans="1:11" s="30" customFormat="1" ht="45.75" customHeight="1" x14ac:dyDescent="0.2">
      <c r="A1" s="31" t="s">
        <v>908</v>
      </c>
      <c r="B1" s="42"/>
      <c r="C1" s="42"/>
      <c r="D1" s="42"/>
      <c r="E1" s="43"/>
      <c r="G1" s="31" t="s">
        <v>909</v>
      </c>
      <c r="H1" s="42"/>
      <c r="I1" s="42"/>
      <c r="J1" s="42"/>
      <c r="K1" s="43"/>
    </row>
    <row r="2" spans="1:11" s="17" customFormat="1" ht="50.1" customHeight="1" x14ac:dyDescent="0.2">
      <c r="A2" s="7" t="s">
        <v>0</v>
      </c>
      <c r="B2" s="7" t="s">
        <v>11</v>
      </c>
      <c r="C2" s="7" t="s">
        <v>580</v>
      </c>
      <c r="D2" s="7" t="s">
        <v>581</v>
      </c>
      <c r="E2" s="7" t="s">
        <v>235</v>
      </c>
      <c r="G2" s="29" t="s">
        <v>0</v>
      </c>
      <c r="H2" s="29" t="s">
        <v>11</v>
      </c>
      <c r="I2" s="29" t="s">
        <v>580</v>
      </c>
      <c r="J2" s="29" t="s">
        <v>581</v>
      </c>
      <c r="K2" s="29" t="s">
        <v>235</v>
      </c>
    </row>
    <row r="3" spans="1:11" ht="51" customHeight="1" x14ac:dyDescent="0.2">
      <c r="A3" s="16" t="s">
        <v>37</v>
      </c>
      <c r="B3" s="21" t="s">
        <v>36</v>
      </c>
      <c r="C3" s="21" t="s">
        <v>13</v>
      </c>
      <c r="D3" s="19">
        <v>759</v>
      </c>
      <c r="E3" s="21" t="s">
        <v>12</v>
      </c>
      <c r="G3" s="16" t="s">
        <v>46</v>
      </c>
      <c r="H3" s="21" t="s">
        <v>47</v>
      </c>
      <c r="I3" s="21" t="s">
        <v>48</v>
      </c>
      <c r="J3" s="19">
        <v>1072</v>
      </c>
      <c r="K3" s="21" t="s">
        <v>71</v>
      </c>
    </row>
    <row r="4" spans="1:11" ht="76.5" customHeight="1" x14ac:dyDescent="0.2">
      <c r="A4" s="16" t="s">
        <v>25</v>
      </c>
      <c r="B4" s="21" t="s">
        <v>24</v>
      </c>
      <c r="C4" s="21" t="s">
        <v>13</v>
      </c>
      <c r="D4" s="19">
        <v>759</v>
      </c>
      <c r="E4" s="21" t="s">
        <v>12</v>
      </c>
      <c r="G4" s="16" t="s">
        <v>49</v>
      </c>
      <c r="H4" s="21" t="s">
        <v>50</v>
      </c>
      <c r="I4" s="21" t="s">
        <v>48</v>
      </c>
      <c r="J4" s="19">
        <v>1072</v>
      </c>
      <c r="K4" s="21" t="s">
        <v>71</v>
      </c>
    </row>
    <row r="5" spans="1:11" ht="76.5" customHeight="1" x14ac:dyDescent="0.2">
      <c r="A5" s="16" t="s">
        <v>35</v>
      </c>
      <c r="B5" s="21" t="s">
        <v>34</v>
      </c>
      <c r="C5" s="21" t="s">
        <v>13</v>
      </c>
      <c r="D5" s="19">
        <v>759</v>
      </c>
      <c r="E5" s="21" t="s">
        <v>12</v>
      </c>
      <c r="G5" s="16" t="s">
        <v>51</v>
      </c>
      <c r="H5" s="21" t="s">
        <v>52</v>
      </c>
      <c r="I5" s="21" t="s">
        <v>48</v>
      </c>
      <c r="J5" s="19">
        <v>1072</v>
      </c>
      <c r="K5" s="21" t="s">
        <v>71</v>
      </c>
    </row>
    <row r="6" spans="1:11" ht="76.5" customHeight="1" x14ac:dyDescent="0.2">
      <c r="A6" s="16" t="s">
        <v>33</v>
      </c>
      <c r="B6" s="21" t="s">
        <v>32</v>
      </c>
      <c r="C6" s="21" t="s">
        <v>13</v>
      </c>
      <c r="D6" s="19">
        <v>759</v>
      </c>
      <c r="E6" s="21" t="s">
        <v>12</v>
      </c>
      <c r="G6" s="16" t="s">
        <v>53</v>
      </c>
      <c r="H6" s="21" t="s">
        <v>54</v>
      </c>
      <c r="I6" s="21" t="s">
        <v>48</v>
      </c>
      <c r="J6" s="19">
        <v>1072</v>
      </c>
      <c r="K6" s="21" t="s">
        <v>71</v>
      </c>
    </row>
    <row r="7" spans="1:11" ht="76.5" customHeight="1" x14ac:dyDescent="0.2">
      <c r="A7" s="16" t="s">
        <v>27</v>
      </c>
      <c r="B7" s="21" t="s">
        <v>26</v>
      </c>
      <c r="C7" s="21" t="s">
        <v>13</v>
      </c>
      <c r="D7" s="19">
        <v>759</v>
      </c>
      <c r="E7" s="21" t="s">
        <v>12</v>
      </c>
      <c r="G7" s="16" t="s">
        <v>55</v>
      </c>
      <c r="H7" s="21" t="s">
        <v>56</v>
      </c>
      <c r="I7" s="21" t="s">
        <v>48</v>
      </c>
      <c r="J7" s="19">
        <v>1072</v>
      </c>
      <c r="K7" s="21" t="s">
        <v>71</v>
      </c>
    </row>
    <row r="8" spans="1:11" ht="76.5" customHeight="1" x14ac:dyDescent="0.2">
      <c r="A8" s="16" t="s">
        <v>31</v>
      </c>
      <c r="B8" s="21" t="s">
        <v>30</v>
      </c>
      <c r="C8" s="21" t="s">
        <v>13</v>
      </c>
      <c r="D8" s="19">
        <v>759</v>
      </c>
      <c r="E8" s="21" t="s">
        <v>12</v>
      </c>
      <c r="G8" s="16" t="s">
        <v>57</v>
      </c>
      <c r="H8" s="21" t="s">
        <v>58</v>
      </c>
      <c r="I8" s="21" t="s">
        <v>48</v>
      </c>
      <c r="J8" s="19">
        <v>1072</v>
      </c>
      <c r="K8" s="21" t="s">
        <v>71</v>
      </c>
    </row>
    <row r="9" spans="1:11" ht="76.5" customHeight="1" x14ac:dyDescent="0.2">
      <c r="A9" s="16" t="s">
        <v>29</v>
      </c>
      <c r="B9" s="21" t="s">
        <v>28</v>
      </c>
      <c r="C9" s="21" t="s">
        <v>13</v>
      </c>
      <c r="D9" s="19">
        <v>759</v>
      </c>
      <c r="E9" s="21" t="s">
        <v>12</v>
      </c>
      <c r="G9" s="16" t="s">
        <v>61</v>
      </c>
      <c r="H9" s="21" t="s">
        <v>62</v>
      </c>
      <c r="I9" s="21" t="s">
        <v>48</v>
      </c>
      <c r="J9" s="19">
        <v>1072</v>
      </c>
      <c r="K9" s="21" t="s">
        <v>71</v>
      </c>
    </row>
    <row r="10" spans="1:11" ht="76.5" customHeight="1" x14ac:dyDescent="0.2">
      <c r="A10" s="16">
        <v>720522</v>
      </c>
      <c r="B10" s="21" t="s">
        <v>20</v>
      </c>
      <c r="C10" s="21" t="s">
        <v>13</v>
      </c>
      <c r="D10" s="19">
        <v>759</v>
      </c>
      <c r="E10" s="21" t="s">
        <v>12</v>
      </c>
      <c r="G10" s="16" t="s">
        <v>67</v>
      </c>
      <c r="H10" s="21" t="s">
        <v>68</v>
      </c>
      <c r="I10" s="21" t="s">
        <v>48</v>
      </c>
      <c r="J10" s="19">
        <v>1072</v>
      </c>
      <c r="K10" s="21" t="s">
        <v>71</v>
      </c>
    </row>
    <row r="11" spans="1:11" ht="76.5" customHeight="1" x14ac:dyDescent="0.2">
      <c r="A11" s="16">
        <v>720523</v>
      </c>
      <c r="B11" s="21" t="s">
        <v>21</v>
      </c>
      <c r="C11" s="21" t="s">
        <v>13</v>
      </c>
      <c r="D11" s="19">
        <v>759</v>
      </c>
      <c r="E11" s="21" t="s">
        <v>12</v>
      </c>
      <c r="G11" s="16" t="s">
        <v>59</v>
      </c>
      <c r="H11" s="21" t="s">
        <v>60</v>
      </c>
      <c r="I11" s="21" t="s">
        <v>48</v>
      </c>
      <c r="J11" s="19">
        <v>1072</v>
      </c>
      <c r="K11" s="21" t="s">
        <v>71</v>
      </c>
    </row>
    <row r="12" spans="1:11" ht="76.5" customHeight="1" x14ac:dyDescent="0.2">
      <c r="A12" s="16">
        <v>720520</v>
      </c>
      <c r="B12" s="21" t="s">
        <v>22</v>
      </c>
      <c r="C12" s="21" t="s">
        <v>13</v>
      </c>
      <c r="D12" s="19">
        <v>759</v>
      </c>
      <c r="E12" s="21" t="s">
        <v>12</v>
      </c>
      <c r="G12" s="16" t="s">
        <v>63</v>
      </c>
      <c r="H12" s="21" t="s">
        <v>64</v>
      </c>
      <c r="I12" s="21" t="s">
        <v>48</v>
      </c>
      <c r="J12" s="19">
        <v>1072</v>
      </c>
      <c r="K12" s="21" t="s">
        <v>71</v>
      </c>
    </row>
    <row r="13" spans="1:11" ht="76.5" customHeight="1" x14ac:dyDescent="0.2">
      <c r="A13" s="16">
        <v>720521</v>
      </c>
      <c r="B13" s="21" t="s">
        <v>23</v>
      </c>
      <c r="C13" s="21" t="s">
        <v>13</v>
      </c>
      <c r="D13" s="19">
        <v>759</v>
      </c>
      <c r="E13" s="21" t="s">
        <v>12</v>
      </c>
      <c r="G13" s="16" t="s">
        <v>65</v>
      </c>
      <c r="H13" s="21" t="s">
        <v>66</v>
      </c>
      <c r="I13" s="21" t="s">
        <v>48</v>
      </c>
      <c r="J13" s="19">
        <v>1072</v>
      </c>
      <c r="K13" s="21" t="s">
        <v>71</v>
      </c>
    </row>
    <row r="14" spans="1:11" ht="76.5" customHeight="1" x14ac:dyDescent="0.2">
      <c r="A14" s="16">
        <v>707425</v>
      </c>
      <c r="B14" s="21" t="s">
        <v>39</v>
      </c>
      <c r="C14" s="21" t="s">
        <v>13</v>
      </c>
      <c r="D14" s="19">
        <v>759</v>
      </c>
      <c r="E14" s="21" t="s">
        <v>12</v>
      </c>
      <c r="G14" s="16" t="s">
        <v>69</v>
      </c>
      <c r="H14" s="21" t="s">
        <v>70</v>
      </c>
      <c r="I14" s="21" t="s">
        <v>48</v>
      </c>
      <c r="J14" s="19">
        <v>1332</v>
      </c>
      <c r="K14" s="21" t="s">
        <v>72</v>
      </c>
    </row>
    <row r="15" spans="1:11" ht="76.5" customHeight="1" x14ac:dyDescent="0.2">
      <c r="A15" s="16">
        <v>712568</v>
      </c>
      <c r="B15" s="21" t="s">
        <v>40</v>
      </c>
      <c r="C15" s="21" t="s">
        <v>13</v>
      </c>
      <c r="D15" s="19">
        <v>759</v>
      </c>
      <c r="E15" s="21" t="s">
        <v>12</v>
      </c>
      <c r="G15" s="16">
        <v>658667</v>
      </c>
      <c r="H15" s="21" t="s">
        <v>73</v>
      </c>
      <c r="I15" s="21" t="s">
        <v>13</v>
      </c>
      <c r="J15" s="19">
        <v>399</v>
      </c>
      <c r="K15" s="21" t="s">
        <v>74</v>
      </c>
    </row>
    <row r="16" spans="1:11" ht="76.5" customHeight="1" x14ac:dyDescent="0.2">
      <c r="A16" s="16">
        <v>724052</v>
      </c>
      <c r="B16" s="21" t="s">
        <v>41</v>
      </c>
      <c r="C16" s="21" t="s">
        <v>13</v>
      </c>
      <c r="D16" s="19">
        <v>759</v>
      </c>
      <c r="E16" s="21" t="s">
        <v>12</v>
      </c>
      <c r="G16" s="16">
        <v>660438</v>
      </c>
      <c r="H16" s="21" t="s">
        <v>75</v>
      </c>
      <c r="I16" s="21" t="s">
        <v>13</v>
      </c>
      <c r="J16" s="19">
        <v>399</v>
      </c>
      <c r="K16" s="21" t="s">
        <v>74</v>
      </c>
    </row>
    <row r="17" spans="1:11" ht="76.5" customHeight="1" x14ac:dyDescent="0.2">
      <c r="A17" s="16">
        <v>711153</v>
      </c>
      <c r="B17" s="21" t="s">
        <v>15</v>
      </c>
      <c r="C17" s="21" t="s">
        <v>13</v>
      </c>
      <c r="D17" s="19">
        <v>759</v>
      </c>
      <c r="E17" s="21" t="s">
        <v>12</v>
      </c>
      <c r="G17" s="16">
        <v>683201</v>
      </c>
      <c r="H17" s="21" t="s">
        <v>76</v>
      </c>
      <c r="I17" s="21" t="s">
        <v>13</v>
      </c>
      <c r="J17" s="19">
        <v>456</v>
      </c>
      <c r="K17" s="21" t="s">
        <v>77</v>
      </c>
    </row>
    <row r="18" spans="1:11" ht="76.5" customHeight="1" x14ac:dyDescent="0.2">
      <c r="A18" s="16">
        <v>711154</v>
      </c>
      <c r="B18" s="21" t="s">
        <v>16</v>
      </c>
      <c r="C18" s="21" t="s">
        <v>13</v>
      </c>
      <c r="D18" s="19">
        <v>759</v>
      </c>
      <c r="E18" s="21" t="s">
        <v>12</v>
      </c>
      <c r="G18" s="16" t="s">
        <v>116</v>
      </c>
      <c r="H18" s="21" t="s">
        <v>115</v>
      </c>
      <c r="I18" s="21" t="s">
        <v>78</v>
      </c>
      <c r="J18" s="19">
        <v>759</v>
      </c>
      <c r="K18" s="21" t="s">
        <v>12</v>
      </c>
    </row>
    <row r="19" spans="1:11" ht="76.5" customHeight="1" x14ac:dyDescent="0.2">
      <c r="A19" s="16">
        <v>711156</v>
      </c>
      <c r="B19" s="21" t="s">
        <v>17</v>
      </c>
      <c r="C19" s="21" t="s">
        <v>13</v>
      </c>
      <c r="D19" s="19">
        <v>759</v>
      </c>
      <c r="E19" s="21" t="s">
        <v>12</v>
      </c>
      <c r="G19" s="16" t="s">
        <v>114</v>
      </c>
      <c r="H19" s="21" t="s">
        <v>113</v>
      </c>
      <c r="I19" s="21" t="s">
        <v>78</v>
      </c>
      <c r="J19" s="19">
        <v>759</v>
      </c>
      <c r="K19" s="21" t="s">
        <v>12</v>
      </c>
    </row>
    <row r="20" spans="1:11" ht="76.5" customHeight="1" x14ac:dyDescent="0.2">
      <c r="A20" s="16">
        <v>712095</v>
      </c>
      <c r="B20" s="21" t="s">
        <v>18</v>
      </c>
      <c r="C20" s="21" t="s">
        <v>13</v>
      </c>
      <c r="D20" s="19">
        <v>759</v>
      </c>
      <c r="E20" s="21" t="s">
        <v>12</v>
      </c>
      <c r="G20" s="16" t="s">
        <v>112</v>
      </c>
      <c r="H20" s="21" t="s">
        <v>111</v>
      </c>
      <c r="I20" s="21" t="s">
        <v>78</v>
      </c>
      <c r="J20" s="19">
        <v>759</v>
      </c>
      <c r="K20" s="21" t="s">
        <v>12</v>
      </c>
    </row>
    <row r="21" spans="1:11" ht="76.5" customHeight="1" x14ac:dyDescent="0.2">
      <c r="A21" s="16">
        <v>711155</v>
      </c>
      <c r="B21" s="21" t="s">
        <v>19</v>
      </c>
      <c r="C21" s="21" t="s">
        <v>13</v>
      </c>
      <c r="D21" s="19">
        <v>759</v>
      </c>
      <c r="E21" s="21" t="s">
        <v>12</v>
      </c>
      <c r="G21" s="16" t="s">
        <v>110</v>
      </c>
      <c r="H21" s="21" t="s">
        <v>109</v>
      </c>
      <c r="I21" s="21" t="s">
        <v>78</v>
      </c>
      <c r="J21" s="19">
        <v>759</v>
      </c>
      <c r="K21" s="21" t="s">
        <v>12</v>
      </c>
    </row>
    <row r="22" spans="1:11" ht="76.5" customHeight="1" x14ac:dyDescent="0.2">
      <c r="A22" s="16">
        <v>703044</v>
      </c>
      <c r="B22" s="21" t="s">
        <v>38</v>
      </c>
      <c r="C22" s="21" t="s">
        <v>13</v>
      </c>
      <c r="D22" s="19">
        <v>759</v>
      </c>
      <c r="E22" s="21" t="s">
        <v>12</v>
      </c>
      <c r="G22" s="16" t="s">
        <v>108</v>
      </c>
      <c r="H22" s="21" t="s">
        <v>107</v>
      </c>
      <c r="I22" s="21" t="s">
        <v>78</v>
      </c>
      <c r="J22" s="19">
        <v>759</v>
      </c>
      <c r="K22" s="21" t="s">
        <v>12</v>
      </c>
    </row>
    <row r="23" spans="1:11" ht="76.5" customHeight="1" x14ac:dyDescent="0.2">
      <c r="A23" s="16" t="s">
        <v>1</v>
      </c>
      <c r="B23" s="21" t="s">
        <v>2</v>
      </c>
      <c r="C23" s="21" t="s">
        <v>13</v>
      </c>
      <c r="D23" s="19">
        <v>759</v>
      </c>
      <c r="E23" s="21" t="s">
        <v>12</v>
      </c>
      <c r="G23" s="16" t="s">
        <v>106</v>
      </c>
      <c r="H23" s="21" t="s">
        <v>105</v>
      </c>
      <c r="I23" s="21" t="s">
        <v>78</v>
      </c>
      <c r="J23" s="19">
        <v>759</v>
      </c>
      <c r="K23" s="21" t="s">
        <v>12</v>
      </c>
    </row>
    <row r="24" spans="1:11" ht="76.5" customHeight="1" x14ac:dyDescent="0.2">
      <c r="A24" s="16" t="s">
        <v>3</v>
      </c>
      <c r="B24" s="21" t="s">
        <v>4</v>
      </c>
      <c r="C24" s="21" t="s">
        <v>13</v>
      </c>
      <c r="D24" s="19">
        <v>759</v>
      </c>
      <c r="E24" s="21" t="s">
        <v>12</v>
      </c>
      <c r="G24" s="16" t="s">
        <v>104</v>
      </c>
      <c r="H24" s="21" t="s">
        <v>103</v>
      </c>
      <c r="I24" s="21" t="s">
        <v>78</v>
      </c>
      <c r="J24" s="19">
        <v>759</v>
      </c>
      <c r="K24" s="21" t="s">
        <v>12</v>
      </c>
    </row>
    <row r="25" spans="1:11" ht="76.5" customHeight="1" x14ac:dyDescent="0.2">
      <c r="A25" s="16" t="s">
        <v>5</v>
      </c>
      <c r="B25" s="21" t="s">
        <v>6</v>
      </c>
      <c r="C25" s="21" t="s">
        <v>13</v>
      </c>
      <c r="D25" s="19">
        <v>759</v>
      </c>
      <c r="E25" s="21" t="s">
        <v>12</v>
      </c>
      <c r="G25" s="16" t="s">
        <v>102</v>
      </c>
      <c r="H25" s="21" t="s">
        <v>101</v>
      </c>
      <c r="I25" s="21" t="s">
        <v>78</v>
      </c>
      <c r="J25" s="19">
        <v>759</v>
      </c>
      <c r="K25" s="21" t="s">
        <v>12</v>
      </c>
    </row>
    <row r="26" spans="1:11" ht="76.5" customHeight="1" x14ac:dyDescent="0.2">
      <c r="A26" s="16" t="s">
        <v>7</v>
      </c>
      <c r="B26" s="21" t="s">
        <v>8</v>
      </c>
      <c r="C26" s="21" t="s">
        <v>13</v>
      </c>
      <c r="D26" s="19">
        <v>759</v>
      </c>
      <c r="E26" s="21" t="s">
        <v>12</v>
      </c>
      <c r="G26" s="16" t="s">
        <v>100</v>
      </c>
      <c r="H26" s="21" t="s">
        <v>99</v>
      </c>
      <c r="I26" s="21" t="s">
        <v>78</v>
      </c>
      <c r="J26" s="19">
        <v>759</v>
      </c>
      <c r="K26" s="21" t="s">
        <v>12</v>
      </c>
    </row>
    <row r="27" spans="1:11" ht="76.5" customHeight="1" x14ac:dyDescent="0.2">
      <c r="A27" s="16" t="s">
        <v>9</v>
      </c>
      <c r="B27" s="21" t="s">
        <v>10</v>
      </c>
      <c r="C27" s="21" t="s">
        <v>13</v>
      </c>
      <c r="D27" s="19">
        <v>759</v>
      </c>
      <c r="E27" s="21" t="s">
        <v>12</v>
      </c>
      <c r="G27" s="16" t="s">
        <v>98</v>
      </c>
      <c r="H27" s="21" t="s">
        <v>97</v>
      </c>
      <c r="I27" s="21" t="s">
        <v>78</v>
      </c>
      <c r="J27" s="19">
        <v>759</v>
      </c>
      <c r="K27" s="21" t="s">
        <v>12</v>
      </c>
    </row>
    <row r="28" spans="1:11" ht="76.5" customHeight="1" x14ac:dyDescent="0.2">
      <c r="A28" s="16">
        <v>665881</v>
      </c>
      <c r="B28" s="21" t="s">
        <v>42</v>
      </c>
      <c r="C28" s="21" t="s">
        <v>13</v>
      </c>
      <c r="D28" s="19">
        <v>759</v>
      </c>
      <c r="E28" s="21" t="s">
        <v>12</v>
      </c>
      <c r="G28" s="16" t="s">
        <v>96</v>
      </c>
      <c r="H28" s="21" t="s">
        <v>95</v>
      </c>
      <c r="I28" s="21" t="s">
        <v>78</v>
      </c>
      <c r="J28" s="19">
        <v>759</v>
      </c>
      <c r="K28" s="21" t="s">
        <v>12</v>
      </c>
    </row>
    <row r="29" spans="1:11" ht="76.5" customHeight="1" x14ac:dyDescent="0.2">
      <c r="A29" s="16">
        <v>661526</v>
      </c>
      <c r="B29" s="21" t="s">
        <v>43</v>
      </c>
      <c r="C29" s="21" t="s">
        <v>13</v>
      </c>
      <c r="D29" s="19">
        <v>759</v>
      </c>
      <c r="E29" s="21" t="s">
        <v>12</v>
      </c>
      <c r="G29" s="16" t="s">
        <v>94</v>
      </c>
      <c r="H29" s="21" t="s">
        <v>93</v>
      </c>
      <c r="I29" s="21" t="s">
        <v>78</v>
      </c>
      <c r="J29" s="19">
        <v>759</v>
      </c>
      <c r="K29" s="21" t="s">
        <v>12</v>
      </c>
    </row>
    <row r="30" spans="1:11" ht="76.5" customHeight="1" x14ac:dyDescent="0.2">
      <c r="A30" s="16">
        <v>688059</v>
      </c>
      <c r="B30" s="21" t="s">
        <v>44</v>
      </c>
      <c r="C30" s="21" t="s">
        <v>13</v>
      </c>
      <c r="D30" s="19">
        <v>759</v>
      </c>
      <c r="E30" s="21" t="s">
        <v>12</v>
      </c>
      <c r="G30" s="16" t="s">
        <v>92</v>
      </c>
      <c r="H30" s="21" t="s">
        <v>91</v>
      </c>
      <c r="I30" s="21" t="s">
        <v>78</v>
      </c>
      <c r="J30" s="19">
        <v>759</v>
      </c>
      <c r="K30" s="21" t="s">
        <v>12</v>
      </c>
    </row>
    <row r="31" spans="1:11" ht="76.5" customHeight="1" x14ac:dyDescent="0.2">
      <c r="A31" s="16">
        <v>698188</v>
      </c>
      <c r="B31" s="21" t="s">
        <v>45</v>
      </c>
      <c r="C31" s="21" t="s">
        <v>13</v>
      </c>
      <c r="D31" s="19">
        <v>759</v>
      </c>
      <c r="E31" s="21" t="s">
        <v>12</v>
      </c>
      <c r="G31" s="16" t="s">
        <v>90</v>
      </c>
      <c r="H31" s="21" t="s">
        <v>89</v>
      </c>
      <c r="I31" s="21" t="s">
        <v>78</v>
      </c>
      <c r="J31" s="19">
        <v>759</v>
      </c>
      <c r="K31" s="21" t="s">
        <v>12</v>
      </c>
    </row>
    <row r="32" spans="1:11" ht="76.5" customHeight="1" x14ac:dyDescent="0.2">
      <c r="A32" s="16" t="s">
        <v>301</v>
      </c>
      <c r="B32" s="21" t="s">
        <v>302</v>
      </c>
      <c r="C32" s="21" t="s">
        <v>13</v>
      </c>
      <c r="D32" s="19">
        <v>759</v>
      </c>
      <c r="E32" s="21" t="s">
        <v>12</v>
      </c>
      <c r="G32" s="16" t="s">
        <v>88</v>
      </c>
      <c r="H32" s="21" t="s">
        <v>87</v>
      </c>
      <c r="I32" s="21" t="s">
        <v>78</v>
      </c>
      <c r="J32" s="19">
        <v>759</v>
      </c>
      <c r="K32" s="21" t="s">
        <v>12</v>
      </c>
    </row>
    <row r="33" spans="1:11" ht="76.5" customHeight="1" x14ac:dyDescent="0.2">
      <c r="A33" s="16" t="s">
        <v>303</v>
      </c>
      <c r="B33" s="21" t="s">
        <v>304</v>
      </c>
      <c r="C33" s="21" t="s">
        <v>13</v>
      </c>
      <c r="D33" s="19">
        <v>759</v>
      </c>
      <c r="E33" s="21" t="s">
        <v>12</v>
      </c>
      <c r="G33" s="16" t="s">
        <v>86</v>
      </c>
      <c r="H33" s="21" t="s">
        <v>85</v>
      </c>
      <c r="I33" s="21" t="s">
        <v>78</v>
      </c>
      <c r="J33" s="19">
        <v>759</v>
      </c>
      <c r="K33" s="21" t="s">
        <v>12</v>
      </c>
    </row>
    <row r="34" spans="1:11" ht="76.5" customHeight="1" x14ac:dyDescent="0.2">
      <c r="A34" s="16">
        <v>677726</v>
      </c>
      <c r="B34" s="21" t="s">
        <v>305</v>
      </c>
      <c r="C34" s="21" t="s">
        <v>13</v>
      </c>
      <c r="D34" s="19">
        <v>759</v>
      </c>
      <c r="E34" s="21" t="s">
        <v>12</v>
      </c>
      <c r="G34" s="16" t="s">
        <v>84</v>
      </c>
      <c r="H34" s="21" t="s">
        <v>83</v>
      </c>
      <c r="I34" s="21" t="s">
        <v>78</v>
      </c>
      <c r="J34" s="19">
        <v>759</v>
      </c>
      <c r="K34" s="21" t="s">
        <v>12</v>
      </c>
    </row>
    <row r="35" spans="1:11" ht="76.5" customHeight="1" x14ac:dyDescent="0.2">
      <c r="A35" s="16">
        <v>658306</v>
      </c>
      <c r="B35" s="21" t="s">
        <v>306</v>
      </c>
      <c r="C35" s="21" t="s">
        <v>13</v>
      </c>
      <c r="D35" s="19">
        <v>759</v>
      </c>
      <c r="E35" s="21" t="s">
        <v>12</v>
      </c>
      <c r="G35" s="16" t="s">
        <v>82</v>
      </c>
      <c r="H35" s="21" t="s">
        <v>81</v>
      </c>
      <c r="I35" s="21" t="s">
        <v>78</v>
      </c>
      <c r="J35" s="19">
        <v>759</v>
      </c>
      <c r="K35" s="21" t="s">
        <v>12</v>
      </c>
    </row>
    <row r="36" spans="1:11" ht="76.5" customHeight="1" x14ac:dyDescent="0.2">
      <c r="A36" s="16">
        <v>880740</v>
      </c>
      <c r="B36" s="21" t="s">
        <v>307</v>
      </c>
      <c r="C36" s="21" t="s">
        <v>13</v>
      </c>
      <c r="D36" s="19">
        <v>759</v>
      </c>
      <c r="E36" s="21" t="s">
        <v>12</v>
      </c>
      <c r="G36" s="16" t="s">
        <v>80</v>
      </c>
      <c r="H36" s="21" t="s">
        <v>79</v>
      </c>
      <c r="I36" s="21" t="s">
        <v>78</v>
      </c>
      <c r="J36" s="19">
        <v>759</v>
      </c>
      <c r="K36" s="21" t="s">
        <v>12</v>
      </c>
    </row>
    <row r="37" spans="1:11" ht="76.5" customHeight="1" x14ac:dyDescent="0.2">
      <c r="A37" s="16">
        <v>723629</v>
      </c>
      <c r="B37" s="21" t="s">
        <v>308</v>
      </c>
      <c r="C37" s="21" t="s">
        <v>309</v>
      </c>
      <c r="D37" s="19">
        <v>741</v>
      </c>
      <c r="E37" s="21" t="s">
        <v>310</v>
      </c>
      <c r="G37" s="16">
        <v>658412</v>
      </c>
      <c r="H37" s="21" t="s">
        <v>339</v>
      </c>
      <c r="I37" s="21" t="s">
        <v>78</v>
      </c>
      <c r="J37" s="19">
        <v>759</v>
      </c>
      <c r="K37" s="21" t="s">
        <v>12</v>
      </c>
    </row>
    <row r="38" spans="1:11" ht="76.5" customHeight="1" x14ac:dyDescent="0.2">
      <c r="A38" s="16">
        <v>723630</v>
      </c>
      <c r="B38" s="21" t="s">
        <v>311</v>
      </c>
      <c r="C38" s="21" t="s">
        <v>309</v>
      </c>
      <c r="D38" s="19">
        <v>741</v>
      </c>
      <c r="E38" s="21" t="s">
        <v>310</v>
      </c>
      <c r="G38" s="16">
        <v>658411</v>
      </c>
      <c r="H38" s="21" t="s">
        <v>340</v>
      </c>
      <c r="I38" s="21" t="s">
        <v>78</v>
      </c>
      <c r="J38" s="19">
        <v>759</v>
      </c>
      <c r="K38" s="21" t="s">
        <v>12</v>
      </c>
    </row>
    <row r="39" spans="1:11" ht="76.5" customHeight="1" x14ac:dyDescent="0.2">
      <c r="A39" s="16">
        <v>723631</v>
      </c>
      <c r="B39" s="21" t="s">
        <v>312</v>
      </c>
      <c r="C39" s="21" t="s">
        <v>309</v>
      </c>
      <c r="D39" s="19">
        <v>741</v>
      </c>
      <c r="E39" s="21" t="s">
        <v>310</v>
      </c>
      <c r="G39" s="16">
        <v>658404</v>
      </c>
      <c r="H39" s="21" t="s">
        <v>341</v>
      </c>
      <c r="I39" s="21" t="s">
        <v>78</v>
      </c>
      <c r="J39" s="19">
        <v>759</v>
      </c>
      <c r="K39" s="21" t="s">
        <v>12</v>
      </c>
    </row>
    <row r="40" spans="1:11" s="15" customFormat="1" ht="99" customHeight="1" x14ac:dyDescent="0.2">
      <c r="G40" s="16">
        <v>727285</v>
      </c>
      <c r="H40" s="21" t="s">
        <v>733</v>
      </c>
      <c r="I40" s="21" t="s">
        <v>738</v>
      </c>
      <c r="J40" s="19">
        <v>1150</v>
      </c>
      <c r="K40" s="21" t="s">
        <v>737</v>
      </c>
    </row>
    <row r="41" spans="1:11" ht="76.5" customHeight="1" x14ac:dyDescent="0.2">
      <c r="G41" s="16">
        <v>727284</v>
      </c>
      <c r="H41" s="21" t="s">
        <v>734</v>
      </c>
      <c r="I41" s="21" t="s">
        <v>738</v>
      </c>
      <c r="J41" s="19">
        <v>1150</v>
      </c>
      <c r="K41" s="21" t="s">
        <v>737</v>
      </c>
    </row>
    <row r="42" spans="1:11" ht="76.5" customHeight="1" x14ac:dyDescent="0.2">
      <c r="G42" s="16">
        <v>727286</v>
      </c>
      <c r="H42" s="21" t="s">
        <v>735</v>
      </c>
      <c r="I42" s="21" t="s">
        <v>738</v>
      </c>
      <c r="J42" s="19">
        <v>1150</v>
      </c>
      <c r="K42" s="21" t="s">
        <v>737</v>
      </c>
    </row>
    <row r="43" spans="1:11" ht="76.5" customHeight="1" x14ac:dyDescent="0.2">
      <c r="G43" s="16">
        <v>727287</v>
      </c>
      <c r="H43" s="21" t="s">
        <v>736</v>
      </c>
      <c r="I43" s="21" t="s">
        <v>738</v>
      </c>
      <c r="J43" s="19">
        <v>1150</v>
      </c>
      <c r="K43" s="21" t="s">
        <v>737</v>
      </c>
    </row>
    <row r="44" spans="1:11" ht="76.5" customHeight="1" x14ac:dyDescent="0.2">
      <c r="G44" s="16"/>
      <c r="H44" s="21"/>
      <c r="I44" s="21"/>
      <c r="J44" s="19"/>
      <c r="K44" s="21"/>
    </row>
    <row r="45" spans="1:11" ht="76.5" customHeight="1" x14ac:dyDescent="0.2"/>
    <row r="46" spans="1:11" ht="76.5" customHeight="1" x14ac:dyDescent="0.2"/>
    <row r="47" spans="1:11" ht="76.5" customHeight="1" x14ac:dyDescent="0.2">
      <c r="G47" s="15"/>
      <c r="H47" s="15"/>
      <c r="I47" s="15"/>
      <c r="J47" s="15"/>
      <c r="K47" s="15"/>
    </row>
    <row r="48" spans="1:11" ht="76.5" customHeight="1" x14ac:dyDescent="0.2">
      <c r="G48" s="21"/>
      <c r="H48" s="19"/>
      <c r="I48" s="21"/>
      <c r="J48" s="14"/>
      <c r="K48" s="16"/>
    </row>
    <row r="49" spans="6:253" s="15" customFormat="1" ht="76.5" customHeight="1" x14ac:dyDescent="0.2">
      <c r="F49" s="1"/>
      <c r="G49" s="21"/>
      <c r="H49" s="19"/>
      <c r="I49" s="21"/>
      <c r="J49" s="14"/>
      <c r="K49" s="16"/>
    </row>
    <row r="50" spans="6:253" s="15" customFormat="1" ht="41.45" customHeight="1" x14ac:dyDescent="0.2">
      <c r="F50" s="1"/>
      <c r="G50" s="21"/>
      <c r="H50" s="19"/>
      <c r="I50" s="21"/>
      <c r="J50" s="14"/>
      <c r="K50" s="16"/>
      <c r="L50" s="21"/>
      <c r="M50" s="19"/>
      <c r="N50" s="21"/>
      <c r="O50" s="14"/>
      <c r="P50" s="16"/>
      <c r="Q50" s="21"/>
      <c r="R50" s="21"/>
      <c r="S50" s="19"/>
      <c r="T50" s="21"/>
      <c r="U50" s="14"/>
      <c r="V50" s="16"/>
      <c r="W50" s="21"/>
      <c r="X50" s="21"/>
      <c r="Y50" s="19"/>
      <c r="Z50" s="21"/>
      <c r="AA50" s="14"/>
      <c r="AB50" s="16"/>
      <c r="AC50" s="21"/>
      <c r="AD50" s="21"/>
      <c r="AE50" s="19"/>
      <c r="AF50" s="21"/>
      <c r="AG50" s="14"/>
      <c r="AH50" s="16"/>
      <c r="AI50" s="21"/>
      <c r="AJ50" s="21"/>
      <c r="AK50" s="19"/>
      <c r="AL50" s="21"/>
      <c r="AM50" s="14"/>
      <c r="AN50" s="16"/>
      <c r="AO50" s="21"/>
      <c r="AP50" s="21"/>
      <c r="AQ50" s="19"/>
      <c r="AR50" s="21"/>
      <c r="AS50" s="14"/>
      <c r="AT50" s="16"/>
      <c r="AU50" s="21"/>
      <c r="AV50" s="21"/>
      <c r="AW50" s="19"/>
      <c r="AX50" s="21"/>
      <c r="AY50" s="14"/>
      <c r="AZ50" s="16"/>
      <c r="BA50" s="21"/>
      <c r="BB50" s="21"/>
      <c r="BC50" s="19"/>
      <c r="BD50" s="21"/>
      <c r="BE50" s="14"/>
      <c r="BF50" s="16"/>
      <c r="BG50" s="21"/>
      <c r="BH50" s="21"/>
      <c r="BI50" s="19"/>
      <c r="BJ50" s="21"/>
      <c r="BK50" s="14"/>
      <c r="BL50" s="16"/>
      <c r="BM50" s="21"/>
      <c r="BN50" s="21"/>
      <c r="BO50" s="19"/>
      <c r="BP50" s="21"/>
      <c r="BQ50" s="14"/>
      <c r="BR50" s="16"/>
      <c r="BS50" s="21"/>
      <c r="BT50" s="21"/>
      <c r="BU50" s="19"/>
      <c r="BV50" s="21"/>
      <c r="BW50" s="14"/>
      <c r="BX50" s="16"/>
      <c r="BY50" s="21"/>
      <c r="BZ50" s="21"/>
      <c r="CA50" s="19"/>
      <c r="CB50" s="21"/>
      <c r="CC50" s="14"/>
      <c r="CD50" s="16"/>
      <c r="CE50" s="21"/>
      <c r="CF50" s="21"/>
      <c r="CG50" s="19"/>
      <c r="CH50" s="21"/>
      <c r="CI50" s="14"/>
      <c r="CJ50" s="16"/>
      <c r="CK50" s="21"/>
      <c r="CL50" s="21"/>
      <c r="CM50" s="19"/>
      <c r="CN50" s="21"/>
      <c r="CO50" s="14"/>
      <c r="CP50" s="16"/>
      <c r="CQ50" s="21"/>
      <c r="CR50" s="21"/>
      <c r="CS50" s="19"/>
      <c r="CT50" s="21"/>
      <c r="CU50" s="14"/>
      <c r="CV50" s="16"/>
      <c r="CW50" s="21"/>
      <c r="CX50" s="21"/>
      <c r="CY50" s="19"/>
      <c r="CZ50" s="21"/>
      <c r="DA50" s="14"/>
      <c r="DB50" s="16"/>
      <c r="DC50" s="21"/>
      <c r="DD50" s="21"/>
      <c r="DE50" s="19"/>
      <c r="DF50" s="21"/>
      <c r="DG50" s="14"/>
      <c r="DH50" s="16"/>
      <c r="DI50" s="21"/>
      <c r="DJ50" s="21"/>
      <c r="DK50" s="19"/>
      <c r="DL50" s="21"/>
      <c r="DM50" s="14"/>
      <c r="DN50" s="16"/>
      <c r="DO50" s="21"/>
      <c r="DP50" s="21"/>
      <c r="DQ50" s="19"/>
      <c r="DR50" s="21"/>
      <c r="DS50" s="14"/>
      <c r="DT50" s="16"/>
      <c r="DU50" s="21"/>
      <c r="DV50" s="21"/>
      <c r="DW50" s="19"/>
      <c r="DX50" s="21"/>
      <c r="DY50" s="14"/>
      <c r="DZ50" s="16"/>
      <c r="EA50" s="21"/>
      <c r="EB50" s="21"/>
      <c r="EC50" s="19"/>
      <c r="ED50" s="21"/>
      <c r="EE50" s="14"/>
      <c r="EF50" s="16"/>
      <c r="EG50" s="21"/>
      <c r="EH50" s="21"/>
      <c r="EI50" s="19"/>
      <c r="EJ50" s="21"/>
      <c r="EK50" s="14"/>
      <c r="EL50" s="16"/>
      <c r="EM50" s="21"/>
      <c r="EN50" s="21"/>
      <c r="EO50" s="19"/>
      <c r="EP50" s="21"/>
      <c r="EQ50" s="14"/>
      <c r="ER50" s="16"/>
      <c r="ES50" s="21"/>
      <c r="ET50" s="21"/>
      <c r="EU50" s="19"/>
      <c r="EV50" s="21"/>
      <c r="EW50" s="14"/>
      <c r="EX50" s="16"/>
      <c r="EY50" s="21"/>
      <c r="EZ50" s="21"/>
      <c r="FA50" s="19"/>
      <c r="FB50" s="21"/>
      <c r="FC50" s="14"/>
      <c r="FD50" s="16"/>
      <c r="FE50" s="21"/>
      <c r="FF50" s="21"/>
      <c r="FG50" s="19"/>
      <c r="FH50" s="21"/>
      <c r="FI50" s="14"/>
      <c r="FJ50" s="16"/>
      <c r="FK50" s="21"/>
      <c r="FL50" s="21"/>
      <c r="FM50" s="19"/>
      <c r="FN50" s="21"/>
      <c r="FO50" s="14"/>
      <c r="FP50" s="16"/>
      <c r="FQ50" s="21"/>
      <c r="FR50" s="21"/>
      <c r="FS50" s="19"/>
      <c r="FT50" s="21"/>
      <c r="FU50" s="14"/>
      <c r="FV50" s="16"/>
      <c r="FW50" s="21"/>
      <c r="FX50" s="21"/>
      <c r="FY50" s="19"/>
      <c r="FZ50" s="21"/>
      <c r="GA50" s="14"/>
      <c r="GB50" s="16"/>
      <c r="GC50" s="21"/>
      <c r="GD50" s="21"/>
      <c r="GE50" s="19"/>
      <c r="GF50" s="21"/>
      <c r="GG50" s="14"/>
      <c r="GH50" s="16"/>
      <c r="GI50" s="21"/>
      <c r="GJ50" s="21"/>
      <c r="GK50" s="19"/>
      <c r="GL50" s="21"/>
      <c r="GM50" s="14"/>
      <c r="GN50" s="16"/>
      <c r="GO50" s="21"/>
      <c r="GP50" s="21"/>
      <c r="GQ50" s="19"/>
      <c r="GR50" s="21"/>
      <c r="GS50" s="14"/>
      <c r="GT50" s="16"/>
      <c r="GU50" s="21"/>
      <c r="GV50" s="21"/>
      <c r="GW50" s="19"/>
      <c r="GX50" s="21"/>
      <c r="GY50" s="14"/>
      <c r="GZ50" s="16"/>
      <c r="HA50" s="21"/>
      <c r="HB50" s="21"/>
      <c r="HC50" s="19"/>
      <c r="HD50" s="21"/>
      <c r="HE50" s="14"/>
      <c r="HF50" s="16"/>
      <c r="HG50" s="21"/>
      <c r="HH50" s="21"/>
      <c r="HI50" s="19"/>
      <c r="HJ50" s="21"/>
      <c r="HK50" s="14"/>
      <c r="HL50" s="16"/>
      <c r="HM50" s="21"/>
      <c r="HN50" s="21"/>
      <c r="HO50" s="19"/>
      <c r="HP50" s="21"/>
      <c r="HQ50" s="14"/>
      <c r="HR50" s="16"/>
      <c r="HS50" s="21"/>
      <c r="HT50" s="21"/>
      <c r="HU50" s="19"/>
      <c r="HV50" s="21"/>
      <c r="HW50" s="14"/>
      <c r="HX50" s="16"/>
      <c r="HY50" s="21"/>
      <c r="HZ50" s="21"/>
      <c r="IA50" s="19"/>
      <c r="IB50" s="21"/>
      <c r="IC50" s="14"/>
      <c r="ID50" s="16"/>
      <c r="IE50" s="21"/>
      <c r="IF50" s="21"/>
      <c r="IG50" s="19"/>
      <c r="IH50" s="21"/>
      <c r="II50" s="14"/>
      <c r="IJ50" s="16"/>
      <c r="IK50" s="21"/>
      <c r="IL50" s="21"/>
      <c r="IM50" s="19"/>
      <c r="IN50" s="21"/>
      <c r="IO50" s="14"/>
      <c r="IP50" s="16"/>
      <c r="IQ50" s="21"/>
      <c r="IR50" s="21"/>
      <c r="IS50" s="19"/>
    </row>
    <row r="51" spans="6:253" s="15" customFormat="1" x14ac:dyDescent="0.2">
      <c r="F51" s="1"/>
      <c r="G51" s="1"/>
      <c r="H51" s="1"/>
      <c r="I51" s="1"/>
      <c r="J51" s="1"/>
      <c r="K51" s="1"/>
      <c r="L51" s="21"/>
      <c r="M51" s="19"/>
      <c r="N51" s="21"/>
      <c r="O51" s="14"/>
      <c r="P51" s="16"/>
      <c r="Q51" s="21"/>
      <c r="R51" s="21"/>
      <c r="S51" s="19"/>
      <c r="T51" s="21"/>
      <c r="U51" s="14"/>
      <c r="V51" s="16"/>
      <c r="W51" s="21"/>
      <c r="X51" s="21"/>
      <c r="Y51" s="19"/>
      <c r="Z51" s="21"/>
      <c r="AA51" s="14"/>
      <c r="AB51" s="16"/>
      <c r="AC51" s="21"/>
      <c r="AD51" s="21"/>
      <c r="AE51" s="19"/>
      <c r="AF51" s="21"/>
      <c r="AG51" s="14"/>
      <c r="AH51" s="16"/>
      <c r="AI51" s="21"/>
      <c r="AJ51" s="21"/>
      <c r="AK51" s="19"/>
      <c r="AL51" s="21"/>
      <c r="AM51" s="14"/>
      <c r="AN51" s="16"/>
      <c r="AO51" s="21"/>
      <c r="AP51" s="21"/>
      <c r="AQ51" s="19"/>
      <c r="AR51" s="21"/>
      <c r="AS51" s="14"/>
      <c r="AT51" s="16"/>
      <c r="AU51" s="21"/>
      <c r="AV51" s="21"/>
      <c r="AW51" s="19"/>
      <c r="AX51" s="21"/>
      <c r="AY51" s="14"/>
      <c r="AZ51" s="16"/>
      <c r="BA51" s="21"/>
      <c r="BB51" s="21"/>
      <c r="BC51" s="19"/>
      <c r="BD51" s="21"/>
      <c r="BE51" s="14"/>
      <c r="BF51" s="16"/>
      <c r="BG51" s="21"/>
      <c r="BH51" s="21"/>
      <c r="BI51" s="19"/>
      <c r="BJ51" s="21"/>
      <c r="BK51" s="14"/>
      <c r="BL51" s="16"/>
      <c r="BM51" s="21"/>
      <c r="BN51" s="21"/>
      <c r="BO51" s="19"/>
      <c r="BP51" s="21"/>
      <c r="BQ51" s="14"/>
      <c r="BR51" s="16"/>
      <c r="BS51" s="21"/>
      <c r="BT51" s="21"/>
      <c r="BU51" s="19"/>
      <c r="BV51" s="21"/>
      <c r="BW51" s="14"/>
      <c r="BX51" s="16"/>
      <c r="BY51" s="21"/>
      <c r="BZ51" s="21"/>
      <c r="CA51" s="19"/>
      <c r="CB51" s="21"/>
      <c r="CC51" s="14"/>
      <c r="CD51" s="16"/>
      <c r="CE51" s="21"/>
      <c r="CF51" s="21"/>
      <c r="CG51" s="19"/>
      <c r="CH51" s="21"/>
      <c r="CI51" s="14"/>
      <c r="CJ51" s="16"/>
      <c r="CK51" s="21"/>
      <c r="CL51" s="21"/>
      <c r="CM51" s="19"/>
      <c r="CN51" s="21"/>
      <c r="CO51" s="14"/>
      <c r="CP51" s="16"/>
      <c r="CQ51" s="21"/>
      <c r="CR51" s="21"/>
      <c r="CS51" s="19"/>
      <c r="CT51" s="21"/>
      <c r="CU51" s="14"/>
      <c r="CV51" s="16"/>
      <c r="CW51" s="21"/>
      <c r="CX51" s="21"/>
      <c r="CY51" s="19"/>
      <c r="CZ51" s="21"/>
      <c r="DA51" s="14"/>
      <c r="DB51" s="16"/>
      <c r="DC51" s="21"/>
      <c r="DD51" s="21"/>
      <c r="DE51" s="19"/>
      <c r="DF51" s="21"/>
      <c r="DG51" s="14"/>
      <c r="DH51" s="16"/>
      <c r="DI51" s="21"/>
      <c r="DJ51" s="21"/>
      <c r="DK51" s="19"/>
      <c r="DL51" s="21"/>
      <c r="DM51" s="14"/>
      <c r="DN51" s="16"/>
      <c r="DO51" s="21"/>
      <c r="DP51" s="21"/>
      <c r="DQ51" s="19"/>
      <c r="DR51" s="21"/>
      <c r="DS51" s="14"/>
      <c r="DT51" s="16"/>
      <c r="DU51" s="21"/>
      <c r="DV51" s="21"/>
      <c r="DW51" s="19"/>
      <c r="DX51" s="21"/>
      <c r="DY51" s="14"/>
      <c r="DZ51" s="16"/>
      <c r="EA51" s="21"/>
      <c r="EB51" s="21"/>
      <c r="EC51" s="19"/>
      <c r="ED51" s="21"/>
      <c r="EE51" s="14"/>
      <c r="EF51" s="16"/>
      <c r="EG51" s="21"/>
      <c r="EH51" s="21"/>
      <c r="EI51" s="19"/>
      <c r="EJ51" s="21"/>
      <c r="EK51" s="14"/>
      <c r="EL51" s="16"/>
      <c r="EM51" s="21"/>
      <c r="EN51" s="21"/>
      <c r="EO51" s="19"/>
      <c r="EP51" s="21"/>
      <c r="EQ51" s="14"/>
      <c r="ER51" s="16"/>
      <c r="ES51" s="21"/>
      <c r="ET51" s="21"/>
      <c r="EU51" s="19"/>
      <c r="EV51" s="21"/>
      <c r="EW51" s="14"/>
      <c r="EX51" s="16"/>
      <c r="EY51" s="21"/>
      <c r="EZ51" s="21"/>
      <c r="FA51" s="19"/>
      <c r="FB51" s="21"/>
      <c r="FC51" s="14"/>
      <c r="FD51" s="16"/>
      <c r="FE51" s="21"/>
      <c r="FF51" s="21"/>
      <c r="FG51" s="19"/>
      <c r="FH51" s="21"/>
      <c r="FI51" s="14"/>
      <c r="FJ51" s="16"/>
      <c r="FK51" s="21"/>
      <c r="FL51" s="21"/>
      <c r="FM51" s="19"/>
      <c r="FN51" s="21"/>
      <c r="FO51" s="14"/>
      <c r="FP51" s="16"/>
      <c r="FQ51" s="21"/>
      <c r="FR51" s="21"/>
      <c r="FS51" s="19"/>
      <c r="FT51" s="21"/>
      <c r="FU51" s="14"/>
      <c r="FV51" s="16"/>
      <c r="FW51" s="21"/>
      <c r="FX51" s="21"/>
      <c r="FY51" s="19"/>
      <c r="FZ51" s="21"/>
      <c r="GA51" s="14"/>
      <c r="GB51" s="16"/>
      <c r="GC51" s="21"/>
      <c r="GD51" s="21"/>
      <c r="GE51" s="19"/>
      <c r="GF51" s="21"/>
      <c r="GG51" s="14"/>
      <c r="GH51" s="16"/>
      <c r="GI51" s="21"/>
      <c r="GJ51" s="21"/>
      <c r="GK51" s="19"/>
      <c r="GL51" s="21"/>
      <c r="GM51" s="14"/>
      <c r="GN51" s="16"/>
      <c r="GO51" s="21"/>
      <c r="GP51" s="21"/>
      <c r="GQ51" s="19"/>
      <c r="GR51" s="21"/>
      <c r="GS51" s="14"/>
      <c r="GT51" s="16"/>
      <c r="GU51" s="21"/>
      <c r="GV51" s="21"/>
      <c r="GW51" s="19"/>
      <c r="GX51" s="21"/>
      <c r="GY51" s="14"/>
      <c r="GZ51" s="16"/>
      <c r="HA51" s="21"/>
      <c r="HB51" s="21"/>
      <c r="HC51" s="19"/>
      <c r="HD51" s="21"/>
      <c r="HE51" s="14"/>
      <c r="HF51" s="16"/>
      <c r="HG51" s="21"/>
      <c r="HH51" s="21"/>
      <c r="HI51" s="19"/>
      <c r="HJ51" s="21"/>
      <c r="HK51" s="14"/>
      <c r="HL51" s="16"/>
      <c r="HM51" s="21"/>
      <c r="HN51" s="21"/>
      <c r="HO51" s="19"/>
      <c r="HP51" s="21"/>
      <c r="HQ51" s="14"/>
      <c r="HR51" s="16"/>
      <c r="HS51" s="21"/>
      <c r="HT51" s="21"/>
      <c r="HU51" s="19"/>
      <c r="HV51" s="21"/>
      <c r="HW51" s="14"/>
      <c r="HX51" s="16"/>
      <c r="HY51" s="21"/>
      <c r="HZ51" s="21"/>
      <c r="IA51" s="19"/>
      <c r="IB51" s="21"/>
      <c r="IC51" s="14"/>
      <c r="ID51" s="16"/>
      <c r="IE51" s="21"/>
      <c r="IF51" s="21"/>
      <c r="IG51" s="19"/>
      <c r="IH51" s="21"/>
      <c r="II51" s="14"/>
      <c r="IJ51" s="16"/>
      <c r="IK51" s="21"/>
      <c r="IL51" s="21"/>
      <c r="IM51" s="19"/>
      <c r="IN51" s="21"/>
      <c r="IO51" s="14"/>
      <c r="IP51" s="16"/>
      <c r="IQ51" s="21"/>
      <c r="IR51" s="21"/>
      <c r="IS51" s="19"/>
    </row>
    <row r="52" spans="6:253" s="15" customFormat="1" x14ac:dyDescent="0.2">
      <c r="F52" s="1"/>
      <c r="G52" s="1"/>
      <c r="H52" s="1"/>
      <c r="I52" s="1"/>
      <c r="J52" s="1"/>
      <c r="K52" s="1"/>
      <c r="L52" s="21"/>
      <c r="M52" s="19"/>
      <c r="N52" s="21"/>
      <c r="O52" s="14"/>
      <c r="P52" s="16"/>
      <c r="Q52" s="21"/>
      <c r="R52" s="21"/>
      <c r="S52" s="19"/>
      <c r="T52" s="21"/>
      <c r="U52" s="14"/>
      <c r="V52" s="16"/>
      <c r="W52" s="21"/>
      <c r="X52" s="21"/>
      <c r="Y52" s="19"/>
      <c r="Z52" s="21"/>
      <c r="AA52" s="14"/>
      <c r="AB52" s="16"/>
      <c r="AC52" s="21"/>
      <c r="AD52" s="21"/>
      <c r="AE52" s="19"/>
      <c r="AF52" s="21"/>
      <c r="AG52" s="14"/>
      <c r="AH52" s="16"/>
      <c r="AI52" s="21"/>
      <c r="AJ52" s="21"/>
      <c r="AK52" s="19"/>
      <c r="AL52" s="21"/>
      <c r="AM52" s="14"/>
      <c r="AN52" s="16"/>
      <c r="AO52" s="21"/>
      <c r="AP52" s="21"/>
      <c r="AQ52" s="19"/>
      <c r="AR52" s="21"/>
      <c r="AS52" s="14"/>
      <c r="AT52" s="16"/>
      <c r="AU52" s="21"/>
      <c r="AV52" s="21"/>
      <c r="AW52" s="19"/>
      <c r="AX52" s="21"/>
      <c r="AY52" s="14"/>
      <c r="AZ52" s="16"/>
      <c r="BA52" s="21"/>
      <c r="BB52" s="21"/>
      <c r="BC52" s="19"/>
      <c r="BD52" s="21"/>
      <c r="BE52" s="14"/>
      <c r="BF52" s="16"/>
      <c r="BG52" s="21"/>
      <c r="BH52" s="21"/>
      <c r="BI52" s="19"/>
      <c r="BJ52" s="21"/>
      <c r="BK52" s="14"/>
      <c r="BL52" s="16"/>
      <c r="BM52" s="21"/>
      <c r="BN52" s="21"/>
      <c r="BO52" s="19"/>
      <c r="BP52" s="21"/>
      <c r="BQ52" s="14"/>
      <c r="BR52" s="16"/>
      <c r="BS52" s="21"/>
      <c r="BT52" s="21"/>
      <c r="BU52" s="19"/>
      <c r="BV52" s="21"/>
      <c r="BW52" s="14"/>
      <c r="BX52" s="16"/>
      <c r="BY52" s="21"/>
      <c r="BZ52" s="21"/>
      <c r="CA52" s="19"/>
      <c r="CB52" s="21"/>
      <c r="CC52" s="14"/>
      <c r="CD52" s="16"/>
      <c r="CE52" s="21"/>
      <c r="CF52" s="21"/>
      <c r="CG52" s="19"/>
      <c r="CH52" s="21"/>
      <c r="CI52" s="14"/>
      <c r="CJ52" s="16"/>
      <c r="CK52" s="21"/>
      <c r="CL52" s="21"/>
      <c r="CM52" s="19"/>
      <c r="CN52" s="21"/>
      <c r="CO52" s="14"/>
      <c r="CP52" s="16"/>
      <c r="CQ52" s="21"/>
      <c r="CR52" s="21"/>
      <c r="CS52" s="19"/>
      <c r="CT52" s="21"/>
      <c r="CU52" s="14"/>
      <c r="CV52" s="16"/>
      <c r="CW52" s="21"/>
      <c r="CX52" s="21"/>
      <c r="CY52" s="19"/>
      <c r="CZ52" s="21"/>
      <c r="DA52" s="14"/>
      <c r="DB52" s="16"/>
      <c r="DC52" s="21"/>
      <c r="DD52" s="21"/>
      <c r="DE52" s="19"/>
      <c r="DF52" s="21"/>
      <c r="DG52" s="14"/>
      <c r="DH52" s="16"/>
      <c r="DI52" s="21"/>
      <c r="DJ52" s="21"/>
      <c r="DK52" s="19"/>
      <c r="DL52" s="21"/>
      <c r="DM52" s="14"/>
      <c r="DN52" s="16"/>
      <c r="DO52" s="21"/>
      <c r="DP52" s="21"/>
      <c r="DQ52" s="19"/>
      <c r="DR52" s="21"/>
      <c r="DS52" s="14"/>
      <c r="DT52" s="16"/>
      <c r="DU52" s="21"/>
      <c r="DV52" s="21"/>
      <c r="DW52" s="19"/>
      <c r="DX52" s="21"/>
      <c r="DY52" s="14"/>
      <c r="DZ52" s="16"/>
      <c r="EA52" s="21"/>
      <c r="EB52" s="21"/>
      <c r="EC52" s="19"/>
      <c r="ED52" s="21"/>
      <c r="EE52" s="14"/>
      <c r="EF52" s="16"/>
      <c r="EG52" s="21"/>
      <c r="EH52" s="21"/>
      <c r="EI52" s="19"/>
      <c r="EJ52" s="21"/>
      <c r="EK52" s="14"/>
      <c r="EL52" s="16"/>
      <c r="EM52" s="21"/>
      <c r="EN52" s="21"/>
      <c r="EO52" s="19"/>
      <c r="EP52" s="21"/>
      <c r="EQ52" s="14"/>
      <c r="ER52" s="16"/>
      <c r="ES52" s="21"/>
      <c r="ET52" s="21"/>
      <c r="EU52" s="19"/>
      <c r="EV52" s="21"/>
      <c r="EW52" s="14"/>
      <c r="EX52" s="16"/>
      <c r="EY52" s="21"/>
      <c r="EZ52" s="21"/>
      <c r="FA52" s="19"/>
      <c r="FB52" s="21"/>
      <c r="FC52" s="14"/>
      <c r="FD52" s="16"/>
      <c r="FE52" s="21"/>
      <c r="FF52" s="21"/>
      <c r="FG52" s="19"/>
      <c r="FH52" s="21"/>
      <c r="FI52" s="14"/>
      <c r="FJ52" s="16"/>
      <c r="FK52" s="21"/>
      <c r="FL52" s="21"/>
      <c r="FM52" s="19"/>
      <c r="FN52" s="21"/>
      <c r="FO52" s="14"/>
      <c r="FP52" s="16"/>
      <c r="FQ52" s="21"/>
      <c r="FR52" s="21"/>
      <c r="FS52" s="19"/>
      <c r="FT52" s="21"/>
      <c r="FU52" s="14"/>
      <c r="FV52" s="16"/>
      <c r="FW52" s="21"/>
      <c r="FX52" s="21"/>
      <c r="FY52" s="19"/>
      <c r="FZ52" s="21"/>
      <c r="GA52" s="14"/>
      <c r="GB52" s="16"/>
      <c r="GC52" s="21"/>
      <c r="GD52" s="21"/>
      <c r="GE52" s="19"/>
      <c r="GF52" s="21"/>
      <c r="GG52" s="14"/>
      <c r="GH52" s="16"/>
      <c r="GI52" s="21"/>
      <c r="GJ52" s="21"/>
      <c r="GK52" s="19"/>
      <c r="GL52" s="21"/>
      <c r="GM52" s="14"/>
      <c r="GN52" s="16"/>
      <c r="GO52" s="21"/>
      <c r="GP52" s="21"/>
      <c r="GQ52" s="19"/>
      <c r="GR52" s="21"/>
      <c r="GS52" s="14"/>
      <c r="GT52" s="16"/>
      <c r="GU52" s="21"/>
      <c r="GV52" s="21"/>
      <c r="GW52" s="19"/>
      <c r="GX52" s="21"/>
      <c r="GY52" s="14"/>
      <c r="GZ52" s="16"/>
      <c r="HA52" s="21"/>
      <c r="HB52" s="21"/>
      <c r="HC52" s="19"/>
      <c r="HD52" s="21"/>
      <c r="HE52" s="14"/>
      <c r="HF52" s="16"/>
      <c r="HG52" s="21"/>
      <c r="HH52" s="21"/>
      <c r="HI52" s="19"/>
      <c r="HJ52" s="21"/>
      <c r="HK52" s="14"/>
      <c r="HL52" s="16"/>
      <c r="HM52" s="21"/>
      <c r="HN52" s="21"/>
      <c r="HO52" s="19"/>
      <c r="HP52" s="21"/>
      <c r="HQ52" s="14"/>
      <c r="HR52" s="16"/>
      <c r="HS52" s="21"/>
      <c r="HT52" s="21"/>
      <c r="HU52" s="19"/>
      <c r="HV52" s="21"/>
      <c r="HW52" s="14"/>
      <c r="HX52" s="16"/>
      <c r="HY52" s="21"/>
      <c r="HZ52" s="21"/>
      <c r="IA52" s="19"/>
      <c r="IB52" s="21"/>
      <c r="IC52" s="14"/>
      <c r="ID52" s="16"/>
      <c r="IE52" s="21"/>
      <c r="IF52" s="21"/>
      <c r="IG52" s="19"/>
      <c r="IH52" s="21"/>
      <c r="II52" s="14"/>
      <c r="IJ52" s="16"/>
      <c r="IK52" s="21"/>
      <c r="IL52" s="21"/>
      <c r="IM52" s="19"/>
      <c r="IN52" s="21"/>
      <c r="IO52" s="14"/>
      <c r="IP52" s="16"/>
      <c r="IQ52" s="21"/>
      <c r="IR52" s="21"/>
      <c r="IS52" s="19"/>
    </row>
    <row r="78" spans="6:11" x14ac:dyDescent="0.2">
      <c r="G78" s="15"/>
      <c r="H78" s="15"/>
      <c r="I78" s="15"/>
      <c r="J78" s="15"/>
      <c r="K78" s="15"/>
    </row>
    <row r="79" spans="6:11" x14ac:dyDescent="0.2">
      <c r="G79" s="15"/>
      <c r="H79" s="15"/>
      <c r="I79" s="15"/>
      <c r="J79" s="15"/>
      <c r="K79" s="15"/>
    </row>
    <row r="80" spans="6:11" s="15" customFormat="1" ht="52.5" customHeight="1" x14ac:dyDescent="0.2">
      <c r="F80" s="1"/>
    </row>
    <row r="81" spans="1:11" s="15" customFormat="1" ht="56.25" customHeight="1" x14ac:dyDescent="0.2">
      <c r="F81" s="1"/>
    </row>
    <row r="82" spans="1:11" s="15" customFormat="1" ht="69.75" customHeight="1" x14ac:dyDescent="0.2">
      <c r="F82" s="1"/>
      <c r="G82" s="1"/>
      <c r="H82" s="1"/>
      <c r="I82" s="1"/>
      <c r="J82" s="1"/>
      <c r="K82" s="1"/>
    </row>
    <row r="83" spans="1:11" s="15" customFormat="1" ht="96" customHeight="1" x14ac:dyDescent="0.2">
      <c r="F83" s="1"/>
      <c r="G83" s="1"/>
      <c r="H83" s="1"/>
      <c r="I83" s="1"/>
      <c r="J83" s="1"/>
      <c r="K83" s="1"/>
    </row>
    <row r="85" spans="1:11" x14ac:dyDescent="0.2">
      <c r="A85" s="16"/>
      <c r="B85" s="21"/>
      <c r="C85" s="21"/>
      <c r="D85" s="19"/>
      <c r="E85" s="21"/>
    </row>
  </sheetData>
  <mergeCells count="2">
    <mergeCell ref="A1:E1"/>
    <mergeCell ref="G1:K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Normal="100" workbookViewId="0">
      <selection activeCell="D52" sqref="D52:D53"/>
    </sheetView>
  </sheetViews>
  <sheetFormatPr baseColWidth="10" defaultColWidth="10.85546875" defaultRowHeight="12.75" x14ac:dyDescent="0.2"/>
  <cols>
    <col min="1" max="1" width="13.85546875" style="4" customWidth="1"/>
    <col min="2" max="2" width="36.42578125" style="4" customWidth="1"/>
    <col min="3" max="3" width="15.140625" style="4" customWidth="1"/>
    <col min="4" max="16384" width="10.85546875" style="4"/>
  </cols>
  <sheetData>
    <row r="1" spans="1:4" s="5" customFormat="1" ht="25.5" x14ac:dyDescent="0.2">
      <c r="A1" s="6" t="s">
        <v>477</v>
      </c>
      <c r="B1" s="8" t="s">
        <v>11</v>
      </c>
      <c r="C1" s="8" t="s">
        <v>478</v>
      </c>
    </row>
    <row r="2" spans="1:4" ht="52.5" customHeight="1" x14ac:dyDescent="0.2">
      <c r="A2" s="23">
        <v>654297</v>
      </c>
      <c r="B2" s="23" t="s">
        <v>338</v>
      </c>
      <c r="C2" s="5">
        <v>23</v>
      </c>
      <c r="D2" s="8" t="s">
        <v>14</v>
      </c>
    </row>
    <row r="3" spans="1:4" ht="42" customHeight="1" x14ac:dyDescent="0.2">
      <c r="A3" s="23" t="s">
        <v>725</v>
      </c>
      <c r="B3" s="23" t="s">
        <v>726</v>
      </c>
      <c r="C3" s="5">
        <v>1978.97</v>
      </c>
      <c r="D3" s="8" t="s">
        <v>900</v>
      </c>
    </row>
    <row r="4" spans="1:4" ht="55.5" customHeight="1" x14ac:dyDescent="0.2">
      <c r="A4" s="23" t="s">
        <v>727</v>
      </c>
      <c r="B4" s="23" t="s">
        <v>728</v>
      </c>
      <c r="C4" s="5">
        <v>3463.19</v>
      </c>
      <c r="D4" s="8" t="s">
        <v>900</v>
      </c>
    </row>
    <row r="5" spans="1:4" ht="43.5" customHeight="1" x14ac:dyDescent="0.2">
      <c r="A5" s="23" t="s">
        <v>729</v>
      </c>
      <c r="B5" s="23" t="s">
        <v>730</v>
      </c>
      <c r="C5" s="5">
        <v>4947.41</v>
      </c>
      <c r="D5" s="8" t="s">
        <v>900</v>
      </c>
    </row>
    <row r="6" spans="1:4" ht="62.25" customHeight="1" x14ac:dyDescent="0.2">
      <c r="A6" s="23" t="s">
        <v>731</v>
      </c>
      <c r="B6" s="23" t="s">
        <v>732</v>
      </c>
      <c r="C6" s="5">
        <v>989.48</v>
      </c>
      <c r="D6" s="8" t="s">
        <v>900</v>
      </c>
    </row>
    <row r="8" spans="1:4" ht="38.25" x14ac:dyDescent="0.2">
      <c r="A8" s="6" t="s">
        <v>479</v>
      </c>
      <c r="B8" s="9" t="s">
        <v>480</v>
      </c>
      <c r="C8" s="6" t="s">
        <v>481</v>
      </c>
    </row>
    <row r="9" spans="1:4" ht="38.25" x14ac:dyDescent="0.2">
      <c r="A9" s="6" t="s">
        <v>482</v>
      </c>
      <c r="B9" s="9" t="s">
        <v>483</v>
      </c>
      <c r="C9" s="6" t="s">
        <v>481</v>
      </c>
    </row>
    <row r="10" spans="1:4" ht="51" x14ac:dyDescent="0.2">
      <c r="A10" s="6" t="s">
        <v>484</v>
      </c>
      <c r="B10" s="9" t="s">
        <v>485</v>
      </c>
      <c r="C10" s="6" t="s">
        <v>481</v>
      </c>
    </row>
    <row r="11" spans="1:4" ht="51" x14ac:dyDescent="0.2">
      <c r="A11" s="6" t="s">
        <v>486</v>
      </c>
      <c r="B11" s="9" t="s">
        <v>487</v>
      </c>
      <c r="C11" s="6" t="s">
        <v>481</v>
      </c>
    </row>
    <row r="12" spans="1:4" ht="51" x14ac:dyDescent="0.2">
      <c r="A12" s="6" t="s">
        <v>488</v>
      </c>
      <c r="B12" s="9" t="s">
        <v>489</v>
      </c>
      <c r="C12" s="6" t="s">
        <v>490</v>
      </c>
    </row>
    <row r="13" spans="1:4" ht="38.25" x14ac:dyDescent="0.2">
      <c r="A13" s="6" t="s">
        <v>491</v>
      </c>
      <c r="B13" s="9" t="s">
        <v>492</v>
      </c>
      <c r="C13" s="6" t="s">
        <v>481</v>
      </c>
    </row>
    <row r="14" spans="1:4" ht="38.25" x14ac:dyDescent="0.2">
      <c r="A14" s="6" t="s">
        <v>493</v>
      </c>
      <c r="B14" s="9" t="s">
        <v>494</v>
      </c>
      <c r="C14" s="6" t="s">
        <v>481</v>
      </c>
    </row>
    <row r="15" spans="1:4" ht="63.75" x14ac:dyDescent="0.2">
      <c r="A15" s="6" t="s">
        <v>495</v>
      </c>
      <c r="B15" s="9" t="s">
        <v>496</v>
      </c>
      <c r="C15" s="6" t="s">
        <v>497</v>
      </c>
    </row>
    <row r="16" spans="1:4" ht="51" x14ac:dyDescent="0.2">
      <c r="A16" s="6" t="s">
        <v>498</v>
      </c>
      <c r="B16" s="9" t="s">
        <v>499</v>
      </c>
      <c r="C16" s="6" t="s">
        <v>500</v>
      </c>
    </row>
    <row r="17" spans="1:3" ht="63.75" x14ac:dyDescent="0.2">
      <c r="A17" s="6" t="s">
        <v>501</v>
      </c>
      <c r="B17" s="9" t="s">
        <v>502</v>
      </c>
      <c r="C17" s="6" t="s">
        <v>500</v>
      </c>
    </row>
    <row r="18" spans="1:3" ht="51" x14ac:dyDescent="0.2">
      <c r="A18" s="6" t="s">
        <v>503</v>
      </c>
      <c r="B18" s="9" t="s">
        <v>504</v>
      </c>
      <c r="C18" s="6" t="s">
        <v>500</v>
      </c>
    </row>
    <row r="19" spans="1:3" ht="63.75" x14ac:dyDescent="0.2">
      <c r="A19" s="6" t="s">
        <v>505</v>
      </c>
      <c r="B19" s="9" t="s">
        <v>506</v>
      </c>
      <c r="C19" s="6" t="s">
        <v>500</v>
      </c>
    </row>
    <row r="20" spans="1:3" ht="51" x14ac:dyDescent="0.2">
      <c r="A20" s="6" t="s">
        <v>507</v>
      </c>
      <c r="B20" s="9" t="s">
        <v>508</v>
      </c>
      <c r="C20" s="6" t="s">
        <v>500</v>
      </c>
    </row>
    <row r="21" spans="1:3" ht="63.75" x14ac:dyDescent="0.2">
      <c r="A21" s="6" t="s">
        <v>509</v>
      </c>
      <c r="B21" s="9" t="s">
        <v>510</v>
      </c>
      <c r="C21" s="6" t="s">
        <v>500</v>
      </c>
    </row>
    <row r="22" spans="1:3" ht="63.75" x14ac:dyDescent="0.2">
      <c r="A22" s="6" t="s">
        <v>511</v>
      </c>
      <c r="B22" s="9" t="s">
        <v>512</v>
      </c>
      <c r="C22" s="6" t="s">
        <v>500</v>
      </c>
    </row>
    <row r="23" spans="1:3" ht="63.75" x14ac:dyDescent="0.2">
      <c r="A23" s="6" t="s">
        <v>513</v>
      </c>
      <c r="B23" s="9" t="s">
        <v>514</v>
      </c>
      <c r="C23" s="6" t="s">
        <v>500</v>
      </c>
    </row>
    <row r="24" spans="1:3" ht="51" x14ac:dyDescent="0.2">
      <c r="A24" s="6" t="s">
        <v>515</v>
      </c>
      <c r="B24" s="9" t="s">
        <v>516</v>
      </c>
      <c r="C24" s="6" t="s">
        <v>481</v>
      </c>
    </row>
    <row r="25" spans="1:3" ht="51" x14ac:dyDescent="0.2">
      <c r="A25" s="6" t="s">
        <v>517</v>
      </c>
      <c r="B25" s="9" t="s">
        <v>518</v>
      </c>
      <c r="C25" s="6" t="s">
        <v>481</v>
      </c>
    </row>
    <row r="26" spans="1:3" ht="25.5" x14ac:dyDescent="0.2">
      <c r="A26" s="6" t="s">
        <v>519</v>
      </c>
      <c r="B26" s="9" t="s">
        <v>520</v>
      </c>
      <c r="C26" s="6" t="s">
        <v>521</v>
      </c>
    </row>
    <row r="27" spans="1:3" ht="25.5" x14ac:dyDescent="0.2">
      <c r="A27" s="6" t="s">
        <v>522</v>
      </c>
      <c r="B27" s="9" t="s">
        <v>523</v>
      </c>
      <c r="C27" s="6" t="s">
        <v>500</v>
      </c>
    </row>
    <row r="28" spans="1:3" ht="51" x14ac:dyDescent="0.2">
      <c r="A28" s="6" t="s">
        <v>524</v>
      </c>
      <c r="B28" s="9" t="s">
        <v>525</v>
      </c>
      <c r="C28" s="6" t="s">
        <v>500</v>
      </c>
    </row>
    <row r="29" spans="1:3" ht="51" x14ac:dyDescent="0.2">
      <c r="A29" s="6" t="s">
        <v>526</v>
      </c>
      <c r="B29" s="9" t="s">
        <v>527</v>
      </c>
      <c r="C29" s="6" t="s">
        <v>500</v>
      </c>
    </row>
    <row r="30" spans="1:3" ht="25.5" x14ac:dyDescent="0.2">
      <c r="A30" s="6" t="s">
        <v>528</v>
      </c>
      <c r="B30" s="9" t="s">
        <v>529</v>
      </c>
      <c r="C30" s="6" t="s">
        <v>500</v>
      </c>
    </row>
    <row r="31" spans="1:3" ht="51" x14ac:dyDescent="0.2">
      <c r="A31" s="6" t="s">
        <v>530</v>
      </c>
      <c r="B31" s="9" t="s">
        <v>531</v>
      </c>
      <c r="C31" s="6" t="s">
        <v>500</v>
      </c>
    </row>
    <row r="32" spans="1:3" ht="51" x14ac:dyDescent="0.2">
      <c r="A32" s="6" t="s">
        <v>532</v>
      </c>
      <c r="B32" s="9" t="s">
        <v>533</v>
      </c>
      <c r="C32" s="6" t="s">
        <v>500</v>
      </c>
    </row>
    <row r="33" spans="1:3" ht="63.75" x14ac:dyDescent="0.2">
      <c r="A33" s="6" t="s">
        <v>534</v>
      </c>
      <c r="B33" s="9" t="s">
        <v>535</v>
      </c>
      <c r="C33" s="6" t="s">
        <v>481</v>
      </c>
    </row>
    <row r="34" spans="1:3" ht="63.75" x14ac:dyDescent="0.2">
      <c r="A34" s="6" t="s">
        <v>536</v>
      </c>
      <c r="B34" s="9" t="s">
        <v>537</v>
      </c>
      <c r="C34" s="6" t="s">
        <v>481</v>
      </c>
    </row>
    <row r="35" spans="1:3" ht="63.75" x14ac:dyDescent="0.2">
      <c r="A35" s="6" t="s">
        <v>538</v>
      </c>
      <c r="B35" s="9" t="s">
        <v>539</v>
      </c>
      <c r="C35" s="6" t="s">
        <v>481</v>
      </c>
    </row>
    <row r="36" spans="1:3" ht="63.75" x14ac:dyDescent="0.2">
      <c r="A36" s="6" t="s">
        <v>540</v>
      </c>
      <c r="B36" s="9" t="s">
        <v>541</v>
      </c>
      <c r="C36" s="6" t="s">
        <v>481</v>
      </c>
    </row>
    <row r="37" spans="1:3" ht="63.75" x14ac:dyDescent="0.2">
      <c r="A37" s="6" t="s">
        <v>542</v>
      </c>
      <c r="B37" s="9" t="s">
        <v>543</v>
      </c>
      <c r="C37" s="6" t="s">
        <v>212</v>
      </c>
    </row>
    <row r="38" spans="1:3" ht="63.75" x14ac:dyDescent="0.2">
      <c r="A38" s="6" t="s">
        <v>544</v>
      </c>
      <c r="B38" s="9" t="s">
        <v>545</v>
      </c>
      <c r="C38" s="6" t="s">
        <v>481</v>
      </c>
    </row>
    <row r="39" spans="1:3" ht="63.75" x14ac:dyDescent="0.2">
      <c r="A39" s="6" t="s">
        <v>546</v>
      </c>
      <c r="B39" s="9" t="s">
        <v>547</v>
      </c>
      <c r="C39" s="6" t="s">
        <v>481</v>
      </c>
    </row>
    <row r="40" spans="1:3" ht="63.75" x14ac:dyDescent="0.2">
      <c r="A40" s="6" t="s">
        <v>548</v>
      </c>
      <c r="B40" s="9" t="s">
        <v>549</v>
      </c>
      <c r="C40" s="6" t="s">
        <v>481</v>
      </c>
    </row>
    <row r="41" spans="1:3" ht="63.75" x14ac:dyDescent="0.2">
      <c r="A41" s="6" t="s">
        <v>550</v>
      </c>
      <c r="B41" s="9" t="s">
        <v>551</v>
      </c>
      <c r="C41" s="6" t="s">
        <v>481</v>
      </c>
    </row>
    <row r="42" spans="1:3" ht="51" x14ac:dyDescent="0.2">
      <c r="A42" s="6" t="s">
        <v>552</v>
      </c>
      <c r="B42" s="9" t="s">
        <v>553</v>
      </c>
      <c r="C42" s="6" t="s">
        <v>212</v>
      </c>
    </row>
    <row r="43" spans="1:3" ht="38.25" x14ac:dyDescent="0.2">
      <c r="A43" s="6" t="s">
        <v>554</v>
      </c>
      <c r="B43" s="9" t="s">
        <v>555</v>
      </c>
      <c r="C43" s="6" t="s">
        <v>212</v>
      </c>
    </row>
    <row r="44" spans="1:3" ht="51" x14ac:dyDescent="0.2">
      <c r="A44" s="6" t="s">
        <v>556</v>
      </c>
      <c r="B44" s="9" t="s">
        <v>557</v>
      </c>
      <c r="C44" s="6" t="s">
        <v>212</v>
      </c>
    </row>
    <row r="45" spans="1:3" ht="51" x14ac:dyDescent="0.2">
      <c r="A45" s="6" t="s">
        <v>558</v>
      </c>
      <c r="B45" s="9" t="s">
        <v>559</v>
      </c>
      <c r="C45" s="6" t="s">
        <v>212</v>
      </c>
    </row>
    <row r="46" spans="1:3" ht="51" x14ac:dyDescent="0.2">
      <c r="A46" s="6" t="s">
        <v>560</v>
      </c>
      <c r="B46" s="9" t="s">
        <v>561</v>
      </c>
      <c r="C46" s="6" t="s">
        <v>212</v>
      </c>
    </row>
    <row r="47" spans="1:3" ht="38.25" x14ac:dyDescent="0.2">
      <c r="A47" s="6" t="s">
        <v>562</v>
      </c>
      <c r="B47" s="9" t="s">
        <v>563</v>
      </c>
      <c r="C47" s="6" t="s">
        <v>212</v>
      </c>
    </row>
    <row r="48" spans="1:3" ht="63.75" x14ac:dyDescent="0.2">
      <c r="A48" s="6" t="s">
        <v>564</v>
      </c>
      <c r="B48" s="9" t="s">
        <v>565</v>
      </c>
      <c r="C48" s="6" t="s">
        <v>212</v>
      </c>
    </row>
    <row r="49" spans="1:3" ht="51" x14ac:dyDescent="0.2">
      <c r="A49" s="6" t="s">
        <v>876</v>
      </c>
      <c r="B49" s="9" t="s">
        <v>877</v>
      </c>
      <c r="C49" s="6">
        <v>44.93</v>
      </c>
    </row>
    <row r="50" spans="1:3" ht="51" x14ac:dyDescent="0.2">
      <c r="A50" s="6" t="s">
        <v>878</v>
      </c>
      <c r="B50" s="9" t="s">
        <v>879</v>
      </c>
      <c r="C50" s="6">
        <v>89.86</v>
      </c>
    </row>
    <row r="51" spans="1:3" ht="51" x14ac:dyDescent="0.2">
      <c r="A51" s="6">
        <v>687625</v>
      </c>
      <c r="B51" s="9" t="s">
        <v>880</v>
      </c>
      <c r="C51" s="6">
        <v>26.96</v>
      </c>
    </row>
    <row r="52" spans="1:3" ht="51" x14ac:dyDescent="0.2">
      <c r="A52" s="6" t="s">
        <v>881</v>
      </c>
      <c r="B52" s="9" t="s">
        <v>882</v>
      </c>
      <c r="C52" s="6">
        <v>26.96</v>
      </c>
    </row>
    <row r="53" spans="1:3" ht="51" x14ac:dyDescent="0.2">
      <c r="A53" s="6" t="s">
        <v>883</v>
      </c>
      <c r="B53" s="9" t="s">
        <v>884</v>
      </c>
      <c r="C53" s="6">
        <v>53.92</v>
      </c>
    </row>
    <row r="54" spans="1:3" ht="51" x14ac:dyDescent="0.2">
      <c r="A54" s="6">
        <v>656714</v>
      </c>
      <c r="B54" s="9" t="s">
        <v>885</v>
      </c>
      <c r="C54" s="6">
        <v>26.96</v>
      </c>
    </row>
    <row r="55" spans="1:3" x14ac:dyDescent="0.2">
      <c r="A55" s="6"/>
      <c r="B55" s="9"/>
      <c r="C55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52" workbookViewId="0">
      <selection activeCell="B6" sqref="B6"/>
    </sheetView>
  </sheetViews>
  <sheetFormatPr baseColWidth="10" defaultColWidth="9.140625" defaultRowHeight="12.75" x14ac:dyDescent="0.2"/>
  <cols>
    <col min="1" max="1" width="17.42578125" style="8" customWidth="1"/>
    <col min="2" max="2" width="79.7109375" style="10" customWidth="1"/>
    <col min="3" max="16384" width="9.140625" style="2"/>
  </cols>
  <sheetData>
    <row r="1" spans="1:2" s="8" customFormat="1" ht="43.5" customHeight="1" x14ac:dyDescent="0.2">
      <c r="A1" s="7" t="s">
        <v>144</v>
      </c>
      <c r="B1" s="7" t="s">
        <v>888</v>
      </c>
    </row>
    <row r="2" spans="1:2" ht="36.75" customHeight="1" x14ac:dyDescent="0.2">
      <c r="A2" s="6" t="s">
        <v>743</v>
      </c>
      <c r="B2" s="9" t="s">
        <v>744</v>
      </c>
    </row>
    <row r="3" spans="1:2" x14ac:dyDescent="0.2">
      <c r="A3" s="6" t="s">
        <v>823</v>
      </c>
      <c r="B3" s="9" t="s">
        <v>824</v>
      </c>
    </row>
    <row r="4" spans="1:2" ht="25.5" x14ac:dyDescent="0.2">
      <c r="A4" s="6" t="s">
        <v>815</v>
      </c>
      <c r="B4" s="9" t="s">
        <v>816</v>
      </c>
    </row>
    <row r="5" spans="1:2" ht="25.5" x14ac:dyDescent="0.2">
      <c r="A5" s="6" t="s">
        <v>819</v>
      </c>
      <c r="B5" s="9" t="s">
        <v>820</v>
      </c>
    </row>
    <row r="6" spans="1:2" ht="25.5" x14ac:dyDescent="0.2">
      <c r="A6" s="6" t="s">
        <v>817</v>
      </c>
      <c r="B6" s="9" t="s">
        <v>818</v>
      </c>
    </row>
    <row r="7" spans="1:2" ht="25.5" x14ac:dyDescent="0.2">
      <c r="A7" s="6" t="s">
        <v>745</v>
      </c>
      <c r="B7" s="9" t="s">
        <v>746</v>
      </c>
    </row>
    <row r="8" spans="1:2" ht="25.5" x14ac:dyDescent="0.2">
      <c r="A8" s="6" t="s">
        <v>747</v>
      </c>
      <c r="B8" s="9" t="s">
        <v>748</v>
      </c>
    </row>
    <row r="9" spans="1:2" x14ac:dyDescent="0.2">
      <c r="A9" s="6" t="s">
        <v>765</v>
      </c>
      <c r="B9" s="9" t="s">
        <v>766</v>
      </c>
    </row>
    <row r="10" spans="1:2" x14ac:dyDescent="0.2">
      <c r="A10" s="6" t="s">
        <v>763</v>
      </c>
      <c r="B10" s="9" t="s">
        <v>764</v>
      </c>
    </row>
    <row r="11" spans="1:2" ht="25.5" x14ac:dyDescent="0.2">
      <c r="A11" s="6" t="s">
        <v>847</v>
      </c>
      <c r="B11" s="9" t="s">
        <v>848</v>
      </c>
    </row>
    <row r="12" spans="1:2" ht="25.5" x14ac:dyDescent="0.2">
      <c r="A12" s="6" t="s">
        <v>841</v>
      </c>
      <c r="B12" s="9" t="s">
        <v>842</v>
      </c>
    </row>
    <row r="13" spans="1:2" x14ac:dyDescent="0.2">
      <c r="A13" s="6" t="s">
        <v>785</v>
      </c>
      <c r="B13" s="9" t="s">
        <v>786</v>
      </c>
    </row>
    <row r="14" spans="1:2" ht="25.5" x14ac:dyDescent="0.2">
      <c r="A14" s="6" t="s">
        <v>759</v>
      </c>
      <c r="B14" s="9" t="s">
        <v>760</v>
      </c>
    </row>
    <row r="15" spans="1:2" ht="25.5" x14ac:dyDescent="0.2">
      <c r="A15" s="6" t="s">
        <v>787</v>
      </c>
      <c r="B15" s="9" t="s">
        <v>788</v>
      </c>
    </row>
    <row r="16" spans="1:2" ht="25.5" x14ac:dyDescent="0.2">
      <c r="A16" s="6" t="s">
        <v>839</v>
      </c>
      <c r="B16" s="9" t="s">
        <v>840</v>
      </c>
    </row>
    <row r="17" spans="1:2" x14ac:dyDescent="0.2">
      <c r="A17" s="6" t="s">
        <v>867</v>
      </c>
      <c r="B17" s="9" t="s">
        <v>868</v>
      </c>
    </row>
    <row r="18" spans="1:2" x14ac:dyDescent="0.2">
      <c r="A18" s="6" t="s">
        <v>811</v>
      </c>
      <c r="B18" s="9" t="s">
        <v>812</v>
      </c>
    </row>
    <row r="19" spans="1:2" ht="25.5" x14ac:dyDescent="0.2">
      <c r="A19" s="6" t="s">
        <v>797</v>
      </c>
      <c r="B19" s="9" t="s">
        <v>798</v>
      </c>
    </row>
    <row r="20" spans="1:2" x14ac:dyDescent="0.2">
      <c r="A20" s="6" t="s">
        <v>825</v>
      </c>
      <c r="B20" s="9" t="s">
        <v>826</v>
      </c>
    </row>
    <row r="21" spans="1:2" x14ac:dyDescent="0.2">
      <c r="A21" s="6" t="s">
        <v>865</v>
      </c>
      <c r="B21" s="9" t="s">
        <v>866</v>
      </c>
    </row>
    <row r="22" spans="1:2" x14ac:dyDescent="0.2">
      <c r="A22" s="6" t="s">
        <v>755</v>
      </c>
      <c r="B22" s="9" t="s">
        <v>756</v>
      </c>
    </row>
    <row r="23" spans="1:2" x14ac:dyDescent="0.2">
      <c r="A23" s="6" t="s">
        <v>751</v>
      </c>
      <c r="B23" s="9" t="s">
        <v>752</v>
      </c>
    </row>
    <row r="24" spans="1:2" x14ac:dyDescent="0.2">
      <c r="A24" s="6" t="s">
        <v>827</v>
      </c>
      <c r="B24" s="9" t="s">
        <v>828</v>
      </c>
    </row>
    <row r="25" spans="1:2" x14ac:dyDescent="0.2">
      <c r="A25" s="6" t="s">
        <v>799</v>
      </c>
      <c r="B25" s="9" t="s">
        <v>800</v>
      </c>
    </row>
    <row r="26" spans="1:2" x14ac:dyDescent="0.2">
      <c r="A26" s="6" t="s">
        <v>851</v>
      </c>
      <c r="B26" s="9" t="s">
        <v>852</v>
      </c>
    </row>
    <row r="27" spans="1:2" x14ac:dyDescent="0.2">
      <c r="A27" s="6" t="s">
        <v>753</v>
      </c>
      <c r="B27" s="9" t="s">
        <v>754</v>
      </c>
    </row>
    <row r="28" spans="1:2" x14ac:dyDescent="0.2">
      <c r="A28" s="6" t="s">
        <v>757</v>
      </c>
      <c r="B28" s="9" t="s">
        <v>758</v>
      </c>
    </row>
    <row r="29" spans="1:2" x14ac:dyDescent="0.2">
      <c r="A29" s="6" t="s">
        <v>849</v>
      </c>
      <c r="B29" s="9" t="s">
        <v>850</v>
      </c>
    </row>
    <row r="30" spans="1:2" x14ac:dyDescent="0.2">
      <c r="A30" s="6" t="s">
        <v>749</v>
      </c>
      <c r="B30" s="9" t="s">
        <v>750</v>
      </c>
    </row>
    <row r="31" spans="1:2" x14ac:dyDescent="0.2">
      <c r="A31" s="6" t="s">
        <v>863</v>
      </c>
      <c r="B31" s="9" t="s">
        <v>864</v>
      </c>
    </row>
    <row r="32" spans="1:2" ht="25.5" x14ac:dyDescent="0.2">
      <c r="A32" s="6" t="s">
        <v>829</v>
      </c>
      <c r="B32" s="9" t="s">
        <v>830</v>
      </c>
    </row>
    <row r="33" spans="1:2" ht="25.5" x14ac:dyDescent="0.2">
      <c r="A33" s="6" t="s">
        <v>773</v>
      </c>
      <c r="B33" s="9" t="s">
        <v>774</v>
      </c>
    </row>
    <row r="34" spans="1:2" x14ac:dyDescent="0.2">
      <c r="A34" s="6" t="s">
        <v>761</v>
      </c>
      <c r="B34" s="9" t="s">
        <v>762</v>
      </c>
    </row>
    <row r="35" spans="1:2" x14ac:dyDescent="0.2">
      <c r="A35" s="6" t="s">
        <v>831</v>
      </c>
      <c r="B35" s="9" t="s">
        <v>832</v>
      </c>
    </row>
    <row r="36" spans="1:2" ht="25.5" x14ac:dyDescent="0.2">
      <c r="A36" s="6" t="s">
        <v>853</v>
      </c>
      <c r="B36" s="9" t="s">
        <v>854</v>
      </c>
    </row>
    <row r="37" spans="1:2" ht="25.5" x14ac:dyDescent="0.2">
      <c r="A37" s="6" t="s">
        <v>821</v>
      </c>
      <c r="B37" s="9" t="s">
        <v>822</v>
      </c>
    </row>
    <row r="38" spans="1:2" ht="25.5" x14ac:dyDescent="0.2">
      <c r="A38" s="6" t="s">
        <v>775</v>
      </c>
      <c r="B38" s="9" t="s">
        <v>776</v>
      </c>
    </row>
    <row r="39" spans="1:2" ht="25.5" x14ac:dyDescent="0.2">
      <c r="A39" s="6" t="s">
        <v>809</v>
      </c>
      <c r="B39" s="9" t="s">
        <v>810</v>
      </c>
    </row>
    <row r="40" spans="1:2" ht="25.5" x14ac:dyDescent="0.2">
      <c r="A40" s="6" t="s">
        <v>845</v>
      </c>
      <c r="B40" s="9" t="s">
        <v>846</v>
      </c>
    </row>
    <row r="41" spans="1:2" x14ac:dyDescent="0.2">
      <c r="A41" s="6" t="s">
        <v>807</v>
      </c>
      <c r="B41" s="9" t="s">
        <v>808</v>
      </c>
    </row>
    <row r="42" spans="1:2" x14ac:dyDescent="0.2">
      <c r="A42" s="6" t="s">
        <v>769</v>
      </c>
      <c r="B42" s="9" t="s">
        <v>770</v>
      </c>
    </row>
    <row r="43" spans="1:2" x14ac:dyDescent="0.2">
      <c r="A43" s="6" t="s">
        <v>767</v>
      </c>
      <c r="B43" s="9" t="s">
        <v>768</v>
      </c>
    </row>
    <row r="44" spans="1:2" ht="25.5" x14ac:dyDescent="0.2">
      <c r="A44" s="6" t="s">
        <v>801</v>
      </c>
      <c r="B44" s="9" t="s">
        <v>802</v>
      </c>
    </row>
    <row r="45" spans="1:2" ht="25.5" x14ac:dyDescent="0.2">
      <c r="A45" s="6" t="s">
        <v>855</v>
      </c>
      <c r="B45" s="9" t="s">
        <v>856</v>
      </c>
    </row>
    <row r="46" spans="1:2" ht="25.5" x14ac:dyDescent="0.2">
      <c r="A46" s="6" t="s">
        <v>777</v>
      </c>
      <c r="B46" s="9" t="s">
        <v>778</v>
      </c>
    </row>
    <row r="47" spans="1:2" ht="25.5" x14ac:dyDescent="0.2">
      <c r="A47" s="6" t="s">
        <v>835</v>
      </c>
      <c r="B47" s="9" t="s">
        <v>836</v>
      </c>
    </row>
    <row r="48" spans="1:2" x14ac:dyDescent="0.2">
      <c r="A48" s="6" t="s">
        <v>833</v>
      </c>
      <c r="B48" s="9" t="s">
        <v>834</v>
      </c>
    </row>
    <row r="49" spans="1:2" x14ac:dyDescent="0.2">
      <c r="A49" s="6" t="s">
        <v>857</v>
      </c>
      <c r="B49" s="9" t="s">
        <v>858</v>
      </c>
    </row>
    <row r="50" spans="1:2" x14ac:dyDescent="0.2">
      <c r="A50" s="6" t="s">
        <v>779</v>
      </c>
      <c r="B50" s="9" t="s">
        <v>780</v>
      </c>
    </row>
    <row r="51" spans="1:2" ht="25.5" x14ac:dyDescent="0.2">
      <c r="A51" s="6" t="s">
        <v>739</v>
      </c>
      <c r="B51" s="9" t="s">
        <v>740</v>
      </c>
    </row>
    <row r="52" spans="1:2" ht="25.5" x14ac:dyDescent="0.2">
      <c r="A52" s="6" t="s">
        <v>813</v>
      </c>
      <c r="B52" s="9" t="s">
        <v>814</v>
      </c>
    </row>
    <row r="53" spans="1:2" x14ac:dyDescent="0.2">
      <c r="A53" s="6" t="s">
        <v>805</v>
      </c>
      <c r="B53" s="9" t="s">
        <v>806</v>
      </c>
    </row>
    <row r="54" spans="1:2" x14ac:dyDescent="0.2">
      <c r="A54" s="6" t="s">
        <v>803</v>
      </c>
      <c r="B54" s="9" t="s">
        <v>804</v>
      </c>
    </row>
    <row r="55" spans="1:2" x14ac:dyDescent="0.2">
      <c r="A55" s="6" t="s">
        <v>843</v>
      </c>
      <c r="B55" s="9" t="s">
        <v>844</v>
      </c>
    </row>
    <row r="56" spans="1:2" ht="25.5" x14ac:dyDescent="0.2">
      <c r="A56" s="6" t="s">
        <v>791</v>
      </c>
      <c r="B56" s="9" t="s">
        <v>792</v>
      </c>
    </row>
    <row r="57" spans="1:2" ht="25.5" x14ac:dyDescent="0.2">
      <c r="A57" s="6" t="s">
        <v>783</v>
      </c>
      <c r="B57" s="9" t="s">
        <v>784</v>
      </c>
    </row>
    <row r="58" spans="1:2" ht="25.5" x14ac:dyDescent="0.2">
      <c r="A58" s="6" t="s">
        <v>861</v>
      </c>
      <c r="B58" s="9" t="s">
        <v>862</v>
      </c>
    </row>
    <row r="59" spans="1:2" ht="25.5" x14ac:dyDescent="0.2">
      <c r="A59" s="6" t="s">
        <v>789</v>
      </c>
      <c r="B59" s="9" t="s">
        <v>790</v>
      </c>
    </row>
    <row r="60" spans="1:2" ht="25.5" x14ac:dyDescent="0.2">
      <c r="A60" s="6" t="s">
        <v>795</v>
      </c>
      <c r="B60" s="9" t="s">
        <v>796</v>
      </c>
    </row>
    <row r="61" spans="1:2" ht="25.5" x14ac:dyDescent="0.2">
      <c r="A61" s="6" t="s">
        <v>793</v>
      </c>
      <c r="B61" s="9" t="s">
        <v>794</v>
      </c>
    </row>
    <row r="62" spans="1:2" x14ac:dyDescent="0.2">
      <c r="A62" s="6" t="s">
        <v>837</v>
      </c>
      <c r="B62" s="9" t="s">
        <v>838</v>
      </c>
    </row>
    <row r="63" spans="1:2" ht="25.5" x14ac:dyDescent="0.2">
      <c r="A63" s="6" t="s">
        <v>781</v>
      </c>
      <c r="B63" s="9" t="s">
        <v>782</v>
      </c>
    </row>
    <row r="64" spans="1:2" ht="25.5" x14ac:dyDescent="0.2">
      <c r="A64" s="6" t="s">
        <v>859</v>
      </c>
      <c r="B64" s="9" t="s">
        <v>860</v>
      </c>
    </row>
    <row r="65" spans="1:2" ht="25.5" x14ac:dyDescent="0.2">
      <c r="A65" s="6" t="s">
        <v>741</v>
      </c>
      <c r="B65" s="9" t="s">
        <v>742</v>
      </c>
    </row>
    <row r="66" spans="1:2" ht="25.5" x14ac:dyDescent="0.2">
      <c r="A66" s="6" t="s">
        <v>771</v>
      </c>
      <c r="B66" s="9" t="s">
        <v>772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85" zoomScaleNormal="85" workbookViewId="0">
      <selection activeCell="K22" sqref="K22"/>
    </sheetView>
  </sheetViews>
  <sheetFormatPr baseColWidth="10" defaultColWidth="8.7109375" defaultRowHeight="12.75" x14ac:dyDescent="0.2"/>
  <cols>
    <col min="1" max="1" width="12.42578125" style="2" customWidth="1"/>
    <col min="2" max="2" width="31.28515625" style="2" customWidth="1"/>
    <col min="3" max="3" width="2.7109375" style="12" customWidth="1"/>
    <col min="4" max="4" width="8.7109375" style="12"/>
    <col min="5" max="5" width="18.85546875" style="12" customWidth="1"/>
    <col min="6" max="16384" width="8.7109375" style="12"/>
  </cols>
  <sheetData>
    <row r="1" spans="1:7" s="22" customFormat="1" ht="34.5" customHeight="1" x14ac:dyDescent="0.2">
      <c r="A1" s="44" t="s">
        <v>902</v>
      </c>
      <c r="B1" s="44"/>
      <c r="D1" s="45" t="s">
        <v>606</v>
      </c>
      <c r="E1" s="45"/>
    </row>
    <row r="2" spans="1:7" s="22" customFormat="1" ht="27" customHeight="1" x14ac:dyDescent="0.2">
      <c r="A2" s="7" t="s">
        <v>0</v>
      </c>
      <c r="B2" s="7" t="s">
        <v>903</v>
      </c>
      <c r="D2" s="7" t="s">
        <v>0</v>
      </c>
      <c r="E2" s="7" t="s">
        <v>888</v>
      </c>
      <c r="F2"/>
    </row>
    <row r="3" spans="1:7" ht="38.25" x14ac:dyDescent="0.2">
      <c r="A3" s="3" t="s">
        <v>331</v>
      </c>
      <c r="B3" s="3" t="s">
        <v>330</v>
      </c>
      <c r="D3" s="23">
        <v>700644</v>
      </c>
      <c r="E3" s="23" t="s">
        <v>605</v>
      </c>
      <c r="G3"/>
    </row>
    <row r="4" spans="1:7" ht="38.25" x14ac:dyDescent="0.2">
      <c r="A4" s="3" t="s">
        <v>327</v>
      </c>
      <c r="B4" s="3" t="s">
        <v>326</v>
      </c>
      <c r="G4"/>
    </row>
    <row r="5" spans="1:7" ht="38.25" x14ac:dyDescent="0.2">
      <c r="A5" s="3" t="s">
        <v>323</v>
      </c>
      <c r="B5" s="3" t="s">
        <v>322</v>
      </c>
    </row>
    <row r="6" spans="1:7" ht="38.25" x14ac:dyDescent="0.2">
      <c r="A6" s="3" t="s">
        <v>321</v>
      </c>
      <c r="B6" s="3" t="s">
        <v>320</v>
      </c>
    </row>
    <row r="7" spans="1:7" ht="25.5" x14ac:dyDescent="0.2">
      <c r="A7" s="26" t="s">
        <v>337</v>
      </c>
      <c r="B7" s="26" t="s">
        <v>336</v>
      </c>
    </row>
    <row r="8" spans="1:7" ht="25.5" x14ac:dyDescent="0.2">
      <c r="A8" s="26" t="s">
        <v>335</v>
      </c>
      <c r="B8" s="26" t="s">
        <v>334</v>
      </c>
    </row>
    <row r="9" spans="1:7" ht="38.25" x14ac:dyDescent="0.2">
      <c r="A9" s="26" t="s">
        <v>333</v>
      </c>
      <c r="B9" s="26" t="s">
        <v>332</v>
      </c>
    </row>
    <row r="10" spans="1:7" ht="38.25" x14ac:dyDescent="0.2">
      <c r="A10" s="26" t="s">
        <v>329</v>
      </c>
      <c r="B10" s="26" t="s">
        <v>328</v>
      </c>
    </row>
    <row r="11" spans="1:7" ht="38.25" x14ac:dyDescent="0.2">
      <c r="A11" s="26" t="s">
        <v>325</v>
      </c>
      <c r="B11" s="26" t="s">
        <v>324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G11" sqref="G11"/>
    </sheetView>
  </sheetViews>
  <sheetFormatPr baseColWidth="10" defaultRowHeight="12.75" x14ac:dyDescent="0.2"/>
  <cols>
    <col min="1" max="1" width="37.5703125" customWidth="1"/>
  </cols>
  <sheetData>
    <row r="1" spans="1:2" ht="39.75" customHeight="1" x14ac:dyDescent="0.2">
      <c r="A1" s="28" t="s">
        <v>906</v>
      </c>
      <c r="B1" s="4"/>
    </row>
    <row r="2" spans="1:2" x14ac:dyDescent="0.2">
      <c r="A2" s="25" t="s">
        <v>889</v>
      </c>
      <c r="B2" s="4">
        <v>60</v>
      </c>
    </row>
    <row r="3" spans="1:2" x14ac:dyDescent="0.2">
      <c r="A3" s="2" t="s">
        <v>893</v>
      </c>
      <c r="B3" s="4">
        <v>32</v>
      </c>
    </row>
    <row r="4" spans="1:2" x14ac:dyDescent="0.2">
      <c r="A4" s="2" t="s">
        <v>896</v>
      </c>
      <c r="B4" s="4">
        <v>11</v>
      </c>
    </row>
    <row r="5" spans="1:2" x14ac:dyDescent="0.2">
      <c r="A5" s="2" t="s">
        <v>897</v>
      </c>
      <c r="B5" s="4">
        <v>37</v>
      </c>
    </row>
    <row r="6" spans="1:2" x14ac:dyDescent="0.2">
      <c r="A6" s="2" t="s">
        <v>898</v>
      </c>
      <c r="B6" s="4">
        <v>41</v>
      </c>
    </row>
    <row r="7" spans="1:2" x14ac:dyDescent="0.2">
      <c r="A7" s="2" t="s">
        <v>899</v>
      </c>
      <c r="B7" s="4">
        <v>48</v>
      </c>
    </row>
    <row r="8" spans="1:2" x14ac:dyDescent="0.2">
      <c r="A8" s="2" t="s">
        <v>901</v>
      </c>
      <c r="B8" s="4">
        <v>6</v>
      </c>
    </row>
    <row r="9" spans="1:2" x14ac:dyDescent="0.2">
      <c r="A9" s="2" t="s">
        <v>904</v>
      </c>
      <c r="B9" s="4">
        <v>65</v>
      </c>
    </row>
    <row r="10" spans="1:2" x14ac:dyDescent="0.2">
      <c r="A10" s="2" t="s">
        <v>902</v>
      </c>
      <c r="B10" s="4">
        <v>9</v>
      </c>
    </row>
    <row r="11" spans="1:2" x14ac:dyDescent="0.2">
      <c r="A11" s="2" t="s">
        <v>905</v>
      </c>
      <c r="B11" s="4">
        <v>1</v>
      </c>
    </row>
    <row r="12" spans="1:2" x14ac:dyDescent="0.2">
      <c r="A12" s="4"/>
      <c r="B12" s="4"/>
    </row>
    <row r="13" spans="1:2" x14ac:dyDescent="0.2">
      <c r="A13" s="4"/>
      <c r="B13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vision - CTBibliotecaDocConsejo" ma:contentTypeID="0x010100600A032092024B0291EE5AE5DA7BEF26002BD64D4CE383BD4E925F24F12F736189" ma:contentTypeVersion="31" ma:contentTypeDescription="Contenido Biblioteca Documentos Consejo" ma:contentTypeScope="" ma:versionID="cc048eff60f534ec1f9dce530bc72c00">
  <xsd:schema xmlns:xsd="http://www.w3.org/2001/XMLSchema" xmlns:xs="http://www.w3.org/2001/XMLSchema" xmlns:p="http://schemas.microsoft.com/office/2006/metadata/properties" xmlns:ns1="http://schemas.microsoft.com/sharepoint/v3" xmlns:ns2="71df3e80-cb38-4fec-9c82-8234f6d3ffc3" targetNamespace="http://schemas.microsoft.com/office/2006/metadata/properties" ma:root="true" ma:fieldsID="f3f051ee71c85ec61ef5b25b8d38450b" ns1:_="" ns2:_="">
    <xsd:import namespace="http://schemas.microsoft.com/sharepoint/v3"/>
    <xsd:import namespace="71df3e80-cb38-4fec-9c82-8234f6d3ffc3"/>
    <xsd:element name="properties">
      <xsd:complexType>
        <xsd:sequence>
          <xsd:element name="documentManagement">
            <xsd:complexType>
              <xsd:all>
                <xsd:element ref="ns1:fecha_y_hora"/>
                <xsd:element ref="ns1:autorDoc" minOccurs="0"/>
                <xsd:element ref="ns1:resumenDoc"/>
                <xsd:element ref="ns1:asuntoMailDoc" minOccurs="0"/>
                <xsd:element ref="ns1:INF_ADM" minOccurs="0"/>
                <xsd:element ref="ns1:abrirNuevaVentana"/>
                <xsd:element ref="ns1:enviarCorreo"/>
                <xsd:element ref="ns2:Tipo_x0020_producto" minOccurs="0"/>
                <xsd:element ref="ns2:Circulares" minOccurs="0"/>
                <xsd:element ref="ns2:Retiradas" minOccurs="0"/>
                <xsd:element ref="ns2:Robo_x002f_extravío" minOccurs="0"/>
                <xsd:element ref="ns2:Boletines" minOccurs="0"/>
                <xsd:element ref="ns2:Plazo_x0020_de_x0020_presentación" minOccurs="0"/>
                <xsd:element ref="ns2:Referencia_x0020_al_x0020_Boletín_x0020_Oficial" minOccurs="0"/>
                <xsd:element ref="ns2:Enlace_x0020_al_x0020_documento" minOccurs="0"/>
                <xsd:element ref="ns1:idDoc" minOccurs="0"/>
                <xsd:element ref="ns1:clasificacionDoc" minOccurs="0"/>
                <xsd:element ref="ns1:isCompressed" minOccurs="0"/>
                <xsd:element ref="ns2:IdDocumento" minOccurs="0"/>
                <xsd:element ref="ns2:IdPerfi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echa_y_hora" ma:index="1" ma:displayName="Fecha y hora" ma:default="[Today]" ma:format="DateTime" ma:internalName="fecha_y_hora">
      <xsd:simpleType>
        <xsd:restriction base="dms:DateTime"/>
      </xsd:simpleType>
    </xsd:element>
    <xsd:element name="autorDoc" ma:index="2" nillable="true" ma:displayName="Autor" ma:default="Consejo General de Colegios Farmacéuticos" ma:internalName="autorDoc">
      <xsd:simpleType>
        <xsd:restriction base="dms:Text"/>
      </xsd:simpleType>
    </xsd:element>
    <xsd:element name="resumenDoc" ma:index="3" ma:displayName="Resumen" ma:internalName="resumenDoc" ma:readOnly="false">
      <xsd:simpleType>
        <xsd:restriction base="dms:Note"/>
      </xsd:simpleType>
    </xsd:element>
    <xsd:element name="asuntoMailDoc" ma:index="4" nillable="true" ma:displayName="Asunto Alternativo Correo (100 Caracteres)" ma:internalName="asuntoMailDoc">
      <xsd:simpleType>
        <xsd:restriction base="dms:Text">
          <xsd:maxLength value="100"/>
        </xsd:restriction>
      </xsd:simpleType>
    </xsd:element>
    <xsd:element name="INF_ADM" ma:index="5" nillable="true" ma:displayName="Inf. Adm" ma:internalName="INF_ADM">
      <xsd:simpleType>
        <xsd:restriction base="dms:Note">
          <xsd:maxLength value="255"/>
        </xsd:restriction>
      </xsd:simpleType>
    </xsd:element>
    <xsd:element name="abrirNuevaVentana" ma:index="6" ma:displayName="Abrir en nueva ventana" ma:default="Si (Con menú + tolbar)" ma:format="RadioButtons" ma:internalName="abrirNuevaVentana" ma:readOnly="false">
      <xsd:simpleType>
        <xsd:restriction base="dms:Choice">
          <xsd:enumeration value="Si (Con menú + tolbar)"/>
          <xsd:enumeration value="Si (Con menú)"/>
          <xsd:enumeration value="Si (Sin Opciones)"/>
        </xsd:restriction>
      </xsd:simpleType>
    </xsd:element>
    <xsd:element name="enviarCorreo" ma:index="7" ma:displayName="Enviar Correo" ma:internalName="enviarCorreo">
      <xsd:simpleType>
        <xsd:restriction base="dms:Boolean"/>
      </xsd:simpleType>
    </xsd:element>
    <xsd:element name="idDoc" ma:index="17" nillable="true" ma:displayName="idDoc" ma:internalName="idDoc">
      <xsd:simpleType>
        <xsd:restriction base="dms:Text"/>
      </xsd:simpleType>
    </xsd:element>
    <xsd:element name="clasificacionDoc" ma:index="18" nillable="true" ma:displayName="Clasificación" ma:hidden="true" ma:internalName="clasificacionDoc" ma:readOnly="false">
      <xsd:simpleType>
        <xsd:restriction base="dms:Text"/>
      </xsd:simpleType>
    </xsd:element>
    <xsd:element name="isCompressed" ma:index="23" nillable="true" ma:displayName="Comprimido" ma:internalName="isCompress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f3e80-cb38-4fec-9c82-8234f6d3ffc3" elementFormDefault="qualified">
    <xsd:import namespace="http://schemas.microsoft.com/office/2006/documentManagement/types"/>
    <xsd:import namespace="http://schemas.microsoft.com/office/infopath/2007/PartnerControls"/>
    <xsd:element name="Tipo_x0020_producto" ma:index="8" nillable="true" ma:displayName="Tipo producto" ma:default="Otros" ma:format="Dropdown" ma:internalName="Tipo_x0020_producto">
      <xsd:simpleType>
        <xsd:restriction base="dms:Choice">
          <xsd:enumeration value="Dermofarmacia"/>
          <xsd:enumeration value="Dietética"/>
          <xsd:enumeration value="Extranjeros"/>
          <xsd:enumeration value="Uso humano"/>
          <xsd:enumeration value="Productos sanitarios"/>
          <xsd:enumeration value="Veterinaria"/>
          <xsd:enumeration value="Otros"/>
        </xsd:restriction>
      </xsd:simpleType>
    </xsd:element>
    <xsd:element name="Circulares" ma:index="9" nillable="true" ma:displayName="Circulares" ma:default="-- Vacia --" ma:format="Dropdown" ma:internalName="Circulares">
      <xsd:simpleType>
        <xsd:restriction base="dms:Choice">
          <xsd:enumeration value="-- Vacia --"/>
          <xsd:enumeration value="Notas informativas"/>
          <xsd:enumeration value="Desabastecimientos"/>
          <xsd:enumeration value="Productos ilegales"/>
          <xsd:enumeration value="Otras circulares"/>
          <xsd:enumeration value="Información Posicionamiento Terapéutico"/>
        </xsd:restriction>
      </xsd:simpleType>
    </xsd:element>
    <xsd:element name="Retiradas" ma:index="10" nillable="true" ma:displayName="Retiradas" ma:default="-- Vacia --" ma:format="Dropdown" ma:internalName="Retiradas">
      <xsd:simpleType>
        <xsd:restriction base="dms:Choice">
          <xsd:enumeration value="-- Vacia --"/>
          <xsd:enumeration value="Retiradas"/>
          <xsd:enumeration value="Inmovilizaciones"/>
          <xsd:enumeration value="Suspensión Cautelar"/>
        </xsd:restriction>
      </xsd:simpleType>
    </xsd:element>
    <xsd:element name="Robo_x002f_extravío" ma:index="11" nillable="true" ma:displayName="Robo/extravío" ma:default="-- Vacia --" ma:format="Dropdown" ma:internalName="Robo_x002F_extrav_x00ed_o">
      <xsd:simpleType>
        <xsd:restriction base="dms:Choice">
          <xsd:enumeration value="-- Vacia --"/>
          <xsd:enumeration value="Robo/extravío de efectos"/>
        </xsd:restriction>
      </xsd:simpleType>
    </xsd:element>
    <xsd:element name="Boletines" ma:index="12" nillable="true" ma:displayName="Boletín Oficial" ma:default="-- Vacia --" ma:format="Dropdown" ma:internalName="Boletines">
      <xsd:simpleType>
        <xsd:restriction base="dms:Choice">
          <xsd:enumeration value="-- Vacia --"/>
          <xsd:enumeration value="Ministerio de sanidad"/>
          <xsd:enumeration value="Boletín oficial del estado"/>
          <xsd:enumeration value="Diario oficial de la Unión Europea"/>
          <xsd:enumeration value="Boletín Oficial de la Junta de Andalucía"/>
          <xsd:enumeration value="Boletín Oficial de Aragón"/>
          <xsd:enumeration value="Boletín Oficial del Principado de Asturias"/>
          <xsd:enumeration value="Boletín Oficial de Islas Baleares"/>
          <xsd:enumeration value="Boletín Oficial de Canarias"/>
          <xsd:enumeration value="Boletín Oficial de Cantabria"/>
          <xsd:enumeration value="Diari Oficial de la Generalitat de Catalunya"/>
          <xsd:enumeration value="Diario Oficial de Castilla-La Mancha"/>
          <xsd:enumeration value="Boletín Oficial de la Junta de Castilla y León"/>
          <xsd:enumeration value="Boletín Oficial de la Ciudad Autónoma de Ceuta"/>
          <xsd:enumeration value="Diario Oficial de Extremadura"/>
          <xsd:enumeration value="Diario Oficial de Galicia"/>
          <xsd:enumeration value="Boletín Oficial de la Comunidad de Madrid"/>
          <xsd:enumeration value="Boletín Oficial de la Ciudad Autónoma de Melilla"/>
          <xsd:enumeration value="Boletín Oficial de la Región de Murcia"/>
          <xsd:enumeration value="Boletín Oficial de Navarra"/>
          <xsd:enumeration value="Boletín Oficial del País Vasco"/>
          <xsd:enumeration value="Boletín Oficial de La Rioja"/>
          <xsd:enumeration value="Diari Oficial de la Comunitat Valenciana"/>
          <xsd:enumeration value="Boletín oficial de la Provincia de Zaragoza"/>
        </xsd:restriction>
      </xsd:simpleType>
    </xsd:element>
    <xsd:element name="Plazo_x0020_de_x0020_presentación" ma:index="13" nillable="true" ma:displayName="Plazo de presentación" ma:internalName="Plazo_x0020_de_x0020_presentaci_x00f3_n">
      <xsd:simpleType>
        <xsd:restriction base="dms:Text">
          <xsd:maxLength value="255"/>
        </xsd:restriction>
      </xsd:simpleType>
    </xsd:element>
    <xsd:element name="Referencia_x0020_al_x0020_Boletín_x0020_Oficial" ma:index="14" nillable="true" ma:displayName="Referencia al Boletín Oficial" ma:internalName="Referencia_x0020_al_x0020_Bolet_x00ed_n_x0020_Oficial">
      <xsd:simpleType>
        <xsd:restriction base="dms:Text">
          <xsd:maxLength value="255"/>
        </xsd:restriction>
      </xsd:simpleType>
    </xsd:element>
    <xsd:element name="Enlace_x0020_al_x0020_documento" ma:index="15" nillable="true" ma:displayName="Enlace al documento" ma:internalName="Enlace_x0020_al_x0020_documento">
      <xsd:simpleType>
        <xsd:restriction base="dms:Text">
          <xsd:maxLength value="255"/>
        </xsd:restriction>
      </xsd:simpleType>
    </xsd:element>
    <xsd:element name="IdDocumento" ma:index="26" nillable="true" ma:displayName="IdDocumento" ma:hidden="true" ma:internalName="IdDocumento" ma:readOnly="false">
      <xsd:simpleType>
        <xsd:restriction base="dms:Text">
          <xsd:maxLength value="255"/>
        </xsd:restriction>
      </xsd:simpleType>
    </xsd:element>
    <xsd:element name="IdPerfil" ma:index="27" nillable="true" ma:displayName="IdPerfil" ma:hidden="true" ma:internalName="IdPerfil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ItemCheckedIn</Name>
    <Synchronization>Asynchronous</Synchronization>
    <Type>10004</Type>
    <SequenceNumber>1000</SequenceNumber>
    <Assembly>GestionEventos, Version=1.0.0.0, Culture=neutral, PublicKeyToken=d4298e1306468139</Assembly>
    <Class>GestionEventos.EventReceiver_GestionEventos.EventReceiver_GestionEventos</Class>
    <Data/>
    <Filter/>
  </Receiver>
  <Receiver>
    <Name>ItemUpdated</Name>
    <Synchronization>Asynchronous</Synchronization>
    <Type>10002</Type>
    <SequenceNumber>1000</SequenceNumber>
    <Assembly>GestionEventos, Version=1.0.0.0, Culture=neutral, PublicKeyToken=d4298e1306468139</Assembly>
    <Class>GestionEventos.EventReceiver_GestionEventos.EventReceiver_GestionEventos</Class>
    <Data/>
    <Filter/>
  </Receiver>
  <Receiver>
    <Name>ItemDeleting</Name>
    <Synchronization>Synchronous</Synchronization>
    <Type>3</Type>
    <SequenceNumber>1000</SequenceNumber>
    <Assembly>GestionEventos, Version=1.0.0.0, Culture=neutral, PublicKeyToken=d4298e1306468139</Assembly>
    <Class>GestionEventos.EventReceiver_GestionEventos.EventReceiver_GestionEventos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umenDoc xmlns="http://schemas.microsoft.com/sharepoint/v3">Fichero 1 2560-2020</resumenDoc>
    <idDoc xmlns="http://schemas.microsoft.com/sharepoint/v3" xsi:nil="true"/>
    <Retiradas xmlns="71df3e80-cb38-4fec-9c82-8234f6d3ffc3">-- Vacia --</Retiradas>
    <Enlace_x0020_al_x0020_documento xmlns="71df3e80-cb38-4fec-9c82-8234f6d3ffc3" xsi:nil="true"/>
    <autorDoc xmlns="http://schemas.microsoft.com/sharepoint/v3">Consejo General de Colegios Farmacéuticos</autorDoc>
    <Tipo_x0020_producto xmlns="71df3e80-cb38-4fec-9c82-8234f6d3ffc3">Otros</Tipo_x0020_producto>
    <enviarCorreo xmlns="http://schemas.microsoft.com/sharepoint/v3">false</enviarCorreo>
    <IdPerfil xmlns="71df3e80-cb38-4fec-9c82-8234f6d3ffc3" xsi:nil="true"/>
    <Boletines xmlns="71df3e80-cb38-4fec-9c82-8234f6d3ffc3">-- Vacia --</Boletines>
    <clasificacionDoc xmlns="http://schemas.microsoft.com/sharepoint/v3" xsi:nil="true"/>
    <Circulares xmlns="71df3e80-cb38-4fec-9c82-8234f6d3ffc3">-- Vacia --</Circulares>
    <Referencia_x0020_al_x0020_Boletín_x0020_Oficial xmlns="71df3e80-cb38-4fec-9c82-8234f6d3ffc3" xsi:nil="true"/>
    <Robo_x002f_extravío xmlns="71df3e80-cb38-4fec-9c82-8234f6d3ffc3">-- Vacia --</Robo_x002f_extravío>
    <Plazo_x0020_de_x0020_presentación xmlns="71df3e80-cb38-4fec-9c82-8234f6d3ffc3" xsi:nil="true"/>
    <abrirNuevaVentana xmlns="http://schemas.microsoft.com/sharepoint/v3">Si (Con menú + tolbar)</abrirNuevaVentana>
    <IdDocumento xmlns="71df3e80-cb38-4fec-9c82-8234f6d3ffc3" xsi:nil="true"/>
    <fecha_y_hora xmlns="http://schemas.microsoft.com/sharepoint/v3">2020-03-25T13:57:00+00:00</fecha_y_hora>
    <asuntoMailDoc xmlns="http://schemas.microsoft.com/sharepoint/v3" xsi:nil="true"/>
    <INF_ADM xmlns="http://schemas.microsoft.com/sharepoint/v3" xsi:nil="true"/>
    <isCompressed xmlns="http://schemas.microsoft.com/sharepoint/v3">false</isCompressed>
  </documentManagement>
</p:properties>
</file>

<file path=customXml/itemProps1.xml><?xml version="1.0" encoding="utf-8"?>
<ds:datastoreItem xmlns:ds="http://schemas.openxmlformats.org/officeDocument/2006/customXml" ds:itemID="{9372DD85-B356-48B8-954D-DCB3A4DB15D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E38CFC3-E9B9-412E-8CF8-6734F3CBA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df3e80-cb38-4fec-9c82-8234f6d3ff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4087E9-727B-47C5-90ED-D3201683E1F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A34ECF5-2168-4498-9B38-5C2D3C1F548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B054F48-6762-4E33-9A94-754CDE17676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1 - Financiados Receta</vt:lpstr>
      <vt:lpstr>2 - EC-UH-SCP</vt:lpstr>
      <vt:lpstr>3- Indicaciones</vt:lpstr>
      <vt:lpstr>4 - Alteraciones </vt:lpstr>
      <vt:lpstr>5 - Rev precios</vt:lpstr>
      <vt:lpstr>6- NO financ x resoluc</vt:lpstr>
      <vt:lpstr>7 - VARIOS</vt:lpstr>
      <vt:lpstr>RESUMEN</vt:lpstr>
      <vt:lpstr>'1 - Financiados Receta'!Área_de_impresión</vt:lpstr>
      <vt:lpstr>'2 - EC-UH-SCP'!Área_de_impresión</vt:lpstr>
      <vt:lpstr>'1 - Financiados Receta'!Títulos_a_imprimir</vt:lpstr>
      <vt:lpstr>'2 - EC-UH-SCP'!Títulos_a_imprimir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Jimenez García. Belén</dc:creator>
  <cp:lastModifiedBy>David</cp:lastModifiedBy>
  <cp:lastPrinted>2020-03-12T09:05:31Z</cp:lastPrinted>
  <dcterms:created xsi:type="dcterms:W3CDTF">2020-02-28T09:27:40Z</dcterms:created>
  <dcterms:modified xsi:type="dcterms:W3CDTF">2020-03-26T16:21:10Z</dcterms:modified>
</cp:coreProperties>
</file>