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legio4\Downloads\"/>
    </mc:Choice>
  </mc:AlternateContent>
  <xr:revisionPtr revIDLastSave="0" documentId="8_{C5B9D9FE-495C-4A89-9660-E93DE7843041}" xr6:coauthVersionLast="45" xr6:coauthVersionMax="45" xr10:uidLastSave="{00000000-0000-0000-0000-000000000000}"/>
  <bookViews>
    <workbookView xWindow="-120" yWindow="-120" windowWidth="20730" windowHeight="11160" tabRatio="902"/>
  </bookViews>
  <sheets>
    <sheet name="1- Financiados pendientes alta" sheetId="3" r:id="rId1"/>
    <sheet name="2 - EC-UH-SCP" sheetId="2" r:id="rId2"/>
    <sheet name="3- Alteraciones" sheetId="17" r:id="rId3"/>
    <sheet name="4 - Alteraciones UH" sheetId="1" r:id="rId4"/>
    <sheet name="5- Anulaciones" sheetId="12" r:id="rId5"/>
    <sheet name="6 - LEVANT ST`s" sheetId="15" r:id="rId6"/>
    <sheet name="7 - Revision Precios" sheetId="16" r:id="rId7"/>
    <sheet name="8 - NO financ x resoluc" sheetId="10" r:id="rId8"/>
    <sheet name="9 - EXCLUSIONES" sheetId="11" r:id="rId9"/>
    <sheet name="RESUMEN" sheetId="19" r:id="rId10"/>
  </sheets>
  <definedNames>
    <definedName name="_xlnm.Print_Area" localSheetId="0">'1- Financiados pendientes alta'!$A$34:$O$60</definedName>
    <definedName name="_xlnm.Print_Area" localSheetId="1">'2 - EC-UH-SCP'!$A$8:$N$13</definedName>
    <definedName name="_xlnm.Print_Titles" localSheetId="0">'1- Financiados pendientes alta'!$2:$2</definedName>
    <definedName name="_xlnm.Print_Titles" localSheetId="1">'2 - EC-UH-SCP'!$2:$2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2" l="1"/>
  <c r="O21" i="3"/>
</calcChain>
</file>

<file path=xl/sharedStrings.xml><?xml version="1.0" encoding="utf-8"?>
<sst xmlns="http://schemas.openxmlformats.org/spreadsheetml/2006/main" count="668" uniqueCount="409">
  <si>
    <t>CN</t>
  </si>
  <si>
    <t xml:space="preserve">MEDICAMENTO </t>
  </si>
  <si>
    <t>UH</t>
  </si>
  <si>
    <t>SCP</t>
  </si>
  <si>
    <t>DH</t>
  </si>
  <si>
    <t>EC</t>
  </si>
  <si>
    <t>BIOS</t>
  </si>
  <si>
    <t>EFG</t>
  </si>
  <si>
    <t>CODIGO NACIONAL</t>
  </si>
  <si>
    <t>CPD</t>
  </si>
  <si>
    <t>TLD</t>
  </si>
  <si>
    <t xml:space="preserve">BIOS </t>
  </si>
  <si>
    <t>Aportación</t>
  </si>
  <si>
    <t xml:space="preserve">PVL  </t>
  </si>
  <si>
    <t xml:space="preserve">PVP  </t>
  </si>
  <si>
    <t xml:space="preserve">    ATC</t>
  </si>
  <si>
    <t xml:space="preserve">  Principios Activos</t>
  </si>
  <si>
    <t>Grupo ref.</t>
  </si>
  <si>
    <t>Visado inspec.</t>
  </si>
  <si>
    <t xml:space="preserve">LABORATORIO </t>
  </si>
  <si>
    <t>CLAVE</t>
  </si>
  <si>
    <t xml:space="preserve">PVL </t>
  </si>
  <si>
    <t xml:space="preserve">PVP </t>
  </si>
  <si>
    <t xml:space="preserve">  ATC</t>
  </si>
  <si>
    <t>ALTERACION</t>
  </si>
  <si>
    <t xml:space="preserve">CLAVE </t>
  </si>
  <si>
    <t>MEDICAMENTO</t>
  </si>
  <si>
    <t>RABEPRAZOL SODICO</t>
  </si>
  <si>
    <t>A02BC04 - Rabeprazol</t>
  </si>
  <si>
    <t>NORMAL</t>
  </si>
  <si>
    <t>Si</t>
  </si>
  <si>
    <t>RABEPRAZOL SANDOZ 20 mg COMPRIMIDOS GASTRORRESISTENTES EFG, 56 comprimidos</t>
  </si>
  <si>
    <t>727622</t>
  </si>
  <si>
    <t>70.14</t>
  </si>
  <si>
    <t>44.93</t>
  </si>
  <si>
    <t>EPINEFRINA</t>
  </si>
  <si>
    <t>C01CA24 - Epinefrina</t>
  </si>
  <si>
    <t>ANAPEN 0,50 MG/0,3 ML SOLUCION INYECTABLE EN JERINGA PRECARGADA, 1 jeringa precargada</t>
  </si>
  <si>
    <t>722200</t>
  </si>
  <si>
    <t>C304</t>
  </si>
  <si>
    <t>BIOPROJET PHARMA</t>
  </si>
  <si>
    <t>SANDOZ FARMACEUTICA, S.A</t>
  </si>
  <si>
    <t>C399</t>
  </si>
  <si>
    <t>SCANDINIBSA 30MG/ML 1 CARTUCHO 1,8ML SOLUCION INYECTABLE</t>
  </si>
  <si>
    <t>874263</t>
  </si>
  <si>
    <t>SCANDINIBSA 30MG/ML 100 CARTUCHOS DE 1,8ML SOLUCION INYECTABLE</t>
  </si>
  <si>
    <t>615914</t>
  </si>
  <si>
    <t xml:space="preserve">NOMBRE </t>
  </si>
  <si>
    <t>VARUBY 90 MG COMPRIMIDOS RECUBIERTOS CON PELICULA, 2 comprimidos</t>
  </si>
  <si>
    <t>AVANDAMET 1 mg/500 mg COMPRIMIDOS RECUBIERTOS CON PELICULA, 112 comprimidos</t>
  </si>
  <si>
    <t>AVANDAMET 2 mg/1000 mg COMPRIMIDOS RECUBIERTOS CON PELICULA , 56 comprimidos</t>
  </si>
  <si>
    <t>AVANDAMET 2 mg/500 mg COMPRIMIDOS RECUBIERTOS CON PELICULA, 112 comprimidos</t>
  </si>
  <si>
    <t>AVANDAMET 4 mg/1000 mg COMPRIMIDOS RECUBIERTOS CON PELICULA , 56 comprimidos</t>
  </si>
  <si>
    <t xml:space="preserve">ANULACIONES NO FACTURABLES </t>
  </si>
  <si>
    <t>ONPATTRO 2 MG/ML CONCENTRADO PARA SOLUCION PARA PERFUSION, 1 vial de 5 ml</t>
  </si>
  <si>
    <t>ALNYLAM PHARMACEUTICALS SPAIN, S.L</t>
  </si>
  <si>
    <t>SI</t>
  </si>
  <si>
    <t>N07XX12 - PATISIRAN</t>
  </si>
  <si>
    <t>PATISIRAN SODIO </t>
  </si>
  <si>
    <t>DESLORATADINA MYLAN 0.5 MG/ML SOLUCION ORAL EFG , 1 frasco de 120 ml</t>
  </si>
  <si>
    <t>DESLORATADINA VIR 5 MG COMPRIMIDOS RECUBIERTOS CON PELICULA EFG, 20 comprimidos</t>
  </si>
  <si>
    <t>695529</t>
  </si>
  <si>
    <t>DESLORATADINA VIR 5 MG COMPRIMIDOS RECUBIERTOS CON PELICULA EFG, 1 comprimido</t>
  </si>
  <si>
    <t>695530</t>
  </si>
  <si>
    <t>DESLORATADINA VIR 5 MG COMPRIMIDOS RECUBIERTOS CON PELICULA EFG , 100 comprimidos</t>
  </si>
  <si>
    <t>606011</t>
  </si>
  <si>
    <t>698673</t>
  </si>
  <si>
    <t>LEVOFLOXACINO VIR 500 MG COMPRIMIDOS RECUBIERTOS CON PELICULA EFG , 1 comprimido</t>
  </si>
  <si>
    <t>698675</t>
  </si>
  <si>
    <t>LEVOFLOXACINO VIR 500 MG COMPRIMIDOS RECUBIERTOS CON PELICULA EFG , 14 comprimidos</t>
  </si>
  <si>
    <t>698674</t>
  </si>
  <si>
    <t>LEVOFLOXACINO VIR 500 MG COMPRIMIDOS RECUBIERTOS CON PELICULA EFG , 7 comprimidos</t>
  </si>
  <si>
    <t>XIAPEX 0,9 mg POLVO Y DISOLVENTE PARA SOLUCION INYECTABLE, 1 vial + 1 vial de disolvente</t>
  </si>
  <si>
    <t>2605.31</t>
  </si>
  <si>
    <t>2449.2</t>
  </si>
  <si>
    <t>TREPROSTINILO</t>
  </si>
  <si>
    <t>B01AC21 - Treprostinilo</t>
  </si>
  <si>
    <t>TRESUVI 2,5 MG/ML SOLUCION PARA PERFUSION EFG, 1 vial de 10 ml</t>
  </si>
  <si>
    <t>727694</t>
  </si>
  <si>
    <t>1076.83</t>
  </si>
  <si>
    <t>979.5</t>
  </si>
  <si>
    <t>TRESUVI 1 MG/ML SOLUCION PARA PERFUSION EFG, 1 vial de 10 ml</t>
  </si>
  <si>
    <t>727693</t>
  </si>
  <si>
    <t>10246.82</t>
  </si>
  <si>
    <t>9796.8</t>
  </si>
  <si>
    <t>TRESUVI 10 MG/ML SOLUCION PARA PERFUSION EFG, 1 vial de 10 ml</t>
  </si>
  <si>
    <t>727696</t>
  </si>
  <si>
    <t>5152.48</t>
  </si>
  <si>
    <t>4898.4</t>
  </si>
  <si>
    <t>TRESUVI 5 MG/ML SOLUCION PARA PERFUSION EFG, 1 vial de 10 ml</t>
  </si>
  <si>
    <t>727695</t>
  </si>
  <si>
    <t>AMOMED PHARMA GMBH</t>
  </si>
  <si>
    <t>NUEVO PVL</t>
  </si>
  <si>
    <t>ATARAX 2 mg/ml JARABE , 1 frasco de 150 ml</t>
  </si>
  <si>
    <t>704293</t>
  </si>
  <si>
    <t>ATOZET 10 MG/20 MG COMPRIMIDOS RECUBIERTOS CON PELICULA , 30 comprimidos</t>
  </si>
  <si>
    <t>704308</t>
  </si>
  <si>
    <t>ATOZET 10 MG/40 MG COMPRIMIDOS RECUBIERTOS CON PELICULA , 30 comprimidos</t>
  </si>
  <si>
    <t>723628</t>
  </si>
  <si>
    <t>ATOZET 10 MG/40 MG COMPRIMIDOS RECUBIERTOS CON PELICULA, 30 comprimidos</t>
  </si>
  <si>
    <t>704315</t>
  </si>
  <si>
    <t>ATOZET 10 MG/80 MG COMPRIMIDOS RECUBIERTOS CON PELICULA , 30 comprimidos</t>
  </si>
  <si>
    <t>723810</t>
  </si>
  <si>
    <t>ATOZET 10 MG/80 MG COMPRIMIDOS RECUBIERTOS CON PELICULA, 30 comprimidos</t>
  </si>
  <si>
    <t>653405</t>
  </si>
  <si>
    <t>DENVAR 100 MG/5 ML GRANULADO PARA SUSPENSIÓN ORAL , 1 frasco de 100 ml</t>
  </si>
  <si>
    <t>803494</t>
  </si>
  <si>
    <t>DENVAR 100 MG/5 ML GRANULADO PARA SUSPENSIÓN ORAL , 1 frasco de 50 ml</t>
  </si>
  <si>
    <t>DIGOXINA KERN PHARMA 0,25 mg/ml SOLUCION INYECTABLE , 5 ampollas de 2 ml</t>
  </si>
  <si>
    <t>700515</t>
  </si>
  <si>
    <t>FIBRAGUAR, 30 sobres</t>
  </si>
  <si>
    <t>700516</t>
  </si>
  <si>
    <t>FIBRAGUAR, 60 sobres</t>
  </si>
  <si>
    <t>GAMMA ANTI-TETANOS GRIFOLS 250 U.I. SOLUCION INYECTABLE EN JERINGA PRECARGADA, 1 jeringa precargada de 1 ml</t>
  </si>
  <si>
    <t>GAMMA ANTI-TETANOS GRIFOLS 500 U.I. SOLUCION INYECTABLE EN JERINGA PRECARGADA, 1 jeringa precargada de 2 ml</t>
  </si>
  <si>
    <t>704107</t>
  </si>
  <si>
    <t>ORVATEZ 10 MG/20 MG COMPRIMIDOS RECUBIERTOS CON PELICULA , 30 comprimidos</t>
  </si>
  <si>
    <t>704113</t>
  </si>
  <si>
    <t>ORVATEZ 10 MG/40 MG COMPRIMIDOS RECUBIERTOS CON PELICULA , 30 comprimidos</t>
  </si>
  <si>
    <t>704120</t>
  </si>
  <si>
    <t>ORVATEZ 10 MG/80 MG COMPRIMIDOS RECUBIERTOS CON PELICULA , 30 comprimidos</t>
  </si>
  <si>
    <t>SUERORAL CASEN POLVO PARA SOLUCION ORAL , 5 sobres</t>
  </si>
  <si>
    <t>SUERORAL HIPOSODICO, 5 sobres</t>
  </si>
  <si>
    <t>URBASON 4 mg COMPRIMIDOS , 30 comprimidos</t>
  </si>
  <si>
    <t>URBASON 40 mg COMPRIMIDOS, 20 comprimidos</t>
  </si>
  <si>
    <t>704966</t>
  </si>
  <si>
    <t>OTEZLA 10 MG 20 MG 30 MG COMPRIMIDOS RECUBIERTOS CON PELICULA , 27 comprimidos</t>
  </si>
  <si>
    <t>704968</t>
  </si>
  <si>
    <t>OTEZLA 30 MG COMPRIMIDOS RECUBIERTOS CON PELICULA , 56 comprimidos</t>
  </si>
  <si>
    <t xml:space="preserve">CAMBIO DE LABORATORIO OFERTANTE </t>
  </si>
  <si>
    <t>AMGEN S.A.</t>
  </si>
  <si>
    <t>OPSUMIT 10 mg comprimidos recubiertos con pelicula 30 comprimidos</t>
  </si>
  <si>
    <t>JANSSEN CILAG S.A.</t>
  </si>
  <si>
    <t>STAYVEER 125 mg comprimidos recubiertos con pelicula 56 COMPRIMIDOS</t>
  </si>
  <si>
    <t>STAYVEER 62,5mg comprimidos recubiertos con pelicula 56 comprimidos</t>
  </si>
  <si>
    <t>UPTRAVI 1000 MCG comprimidos recubiertos con pelicula , 60 comprimidos</t>
  </si>
  <si>
    <t>UPTRAVI 1200 MCG comprimidos recubiertos con pelicula , 60 comprimidos</t>
  </si>
  <si>
    <t>UPTRAVI 1400 MCG comprimidos recubiertos con pelicula , 60 comprimidos</t>
  </si>
  <si>
    <t xml:space="preserve">UPTRAVI 1600 MCG comprimidos recubiertos con pelicula , 60 comprimidos </t>
  </si>
  <si>
    <t>UPTRAVI 200 MCG comprimidos recubiertos con pelicula , Cajas de 60 comprimidos recubiertos con película.</t>
  </si>
  <si>
    <t>UPTRAVI 400 MCG comprimidos recubiertos con pelicula , 60 comprimidos</t>
  </si>
  <si>
    <t>UPTRAVI 600 MCG comprimidos recubiertos con pelicula , 60 comprimidos</t>
  </si>
  <si>
    <t>UPTRAVI 800 MCG comprimidos recubiertos con pelicula , 60 comprimidos</t>
  </si>
  <si>
    <t>ZAVESCA 100 mg, CAPSULAS DURAS, 84 cápsulas</t>
  </si>
  <si>
    <t xml:space="preserve">VELETRI 0,5 MG POLVO PARA SOLUCION PARA PERFUSION, 1 vial </t>
  </si>
  <si>
    <t>VELETRI 0,5 MG POLVO Y DISOLVENTE PARA SOLUCION PARA PERFUSION, 1 vial + 1 frasco de disolvente</t>
  </si>
  <si>
    <t xml:space="preserve">VELETRI 1,5 MG POLVO PARA SOLUCION PARA PERFUSION, 1 vial </t>
  </si>
  <si>
    <t>VELETRI 1,5 MG POLVO Y DISOLVENTE PARA SOLUCION PARA PERFUSION, 1 vial + 1 frasco de disolvente</t>
  </si>
  <si>
    <t>ADISOCOL 150 MG COMPRIMIDOS EFG 60 comprimidos</t>
  </si>
  <si>
    <t>8058.14</t>
  </si>
  <si>
    <t>7692.3</t>
  </si>
  <si>
    <t>INOTERSEN SODIO</t>
  </si>
  <si>
    <t>N07XX15 - Inotersén</t>
  </si>
  <si>
    <t>TEGSEDI 284 MG SOLUCION INYECTABLE EN JERINGA PRECARGADA, 4 jeringas precargadas de 1,5 ml</t>
  </si>
  <si>
    <t>726627</t>
  </si>
  <si>
    <t>109.59</t>
  </si>
  <si>
    <t>70.2</t>
  </si>
  <si>
    <t>ULIPRISTAL ACETATO</t>
  </si>
  <si>
    <t>G03XB02 - Ulipristal</t>
  </si>
  <si>
    <t>ESPECIAL</t>
  </si>
  <si>
    <t>Sí</t>
  </si>
  <si>
    <t>ULIPRISTAL CIPLA 5 MG COMPRIMIDOS EFG  , 28 comprimidos</t>
  </si>
  <si>
    <t>727339</t>
  </si>
  <si>
    <t>17.92</t>
  </si>
  <si>
    <t>11.48</t>
  </si>
  <si>
    <t>ALENDRONATO SODIO MONOHIDRATO, COLECALCIFEROL</t>
  </si>
  <si>
    <t>M05BB03 - Ácido alendrónico y colecalciferol</t>
  </si>
  <si>
    <t>ACIDO ALENDRONICO/COLECALCIFEROL SEMANAL RATIO 70 MG/5.600 UI COMPRIMIDOS EFG, 4 comprimidos</t>
  </si>
  <si>
    <t>713877</t>
  </si>
  <si>
    <t>ACIDO ALENDRONICO/COLECALCIFEROL SEMANAL RATIO 70 MG/2.800 UI COMPRIMIDOS EFG, 4 comprimidos</t>
  </si>
  <si>
    <t>RATIOPHARM ESPAÑA, S.A.</t>
  </si>
  <si>
    <t>C466</t>
  </si>
  <si>
    <t>CIPLA EUROPE NV SUCURSAL EN ESPAÑA</t>
  </si>
  <si>
    <t>AKCEA THERAPEUTICS SPAIN S.L.</t>
  </si>
  <si>
    <t>724531</t>
  </si>
  <si>
    <t>BORTEZOMIB MYLAN 3,5 MG POLVO PARA SOLUCION INYECTABLE EFG, 1 vial</t>
  </si>
  <si>
    <t>L01XX32 - Bortezomib</t>
  </si>
  <si>
    <t>BORTEZOMIB</t>
  </si>
  <si>
    <t>504.78</t>
  </si>
  <si>
    <t>583.12</t>
  </si>
  <si>
    <t>727516</t>
  </si>
  <si>
    <t>POSACONAZOL GLENMARK 40 MG/ML SUSPENSION ORAL EFG, 1 frasco de 105 ml</t>
  </si>
  <si>
    <t>J02AC04 - Posaconazol</t>
  </si>
  <si>
    <t>POSACONAZOL</t>
  </si>
  <si>
    <t>349.15</t>
  </si>
  <si>
    <t>416.06</t>
  </si>
  <si>
    <t>727710</t>
  </si>
  <si>
    <t>APREPITANT SANDOZ 125 MG CAPSULAS DURAS EFG/APREPITANT SANDOZ 80 MG CAPSULAS DURAS EFG, 1 cápsula de 125 mg y 2 cápsulas de 80 mg</t>
  </si>
  <si>
    <t>A04AD12 - Aprepitant</t>
  </si>
  <si>
    <t>APREPITANT</t>
  </si>
  <si>
    <t>32.03</t>
  </si>
  <si>
    <t>50</t>
  </si>
  <si>
    <t>713860</t>
  </si>
  <si>
    <t xml:space="preserve">ACIDO ALENDRONICO/COLECALCIFEROL SEMANAL TEVA 70 MG/2.800 UI COMPRIMIDOS EFG 4 comprrimidos </t>
  </si>
  <si>
    <t>COLECALCIFEROL, ALENDRONATO SODIO MONOHIDRATO</t>
  </si>
  <si>
    <t>713850</t>
  </si>
  <si>
    <t xml:space="preserve">ACIDO ALENDRONICO/COLECALCIFEROL SEMANAL TEVA 70 MG/5.600 UI COMPRIMIDOS EFG 4 comprimidos </t>
  </si>
  <si>
    <t>727754</t>
  </si>
  <si>
    <t>BISOPROLOL UXA 2,5 MG COMPRIMIDOS RECUBIERTOS CON PELICULA EFG, 28 comprimidos</t>
  </si>
  <si>
    <t>C07AB07 - Bisoprolol</t>
  </si>
  <si>
    <t>BISOPROLOL FUMARATO</t>
  </si>
  <si>
    <t>1.54</t>
  </si>
  <si>
    <t>2.4</t>
  </si>
  <si>
    <t>727752</t>
  </si>
  <si>
    <t>BISOPROLOL UXA 5 MG COMPRIMIDOS RECUBIERTOS CON PELICULA EFG, 28 comprimidos</t>
  </si>
  <si>
    <t>1.6</t>
  </si>
  <si>
    <t>2.5</t>
  </si>
  <si>
    <t>727753</t>
  </si>
  <si>
    <t>BISOPROLOL UXA 5 MG COMPRIMIDOS RECUBIERTOS CON PELICULA EFG, 60 comprimidos</t>
  </si>
  <si>
    <t>2.1</t>
  </si>
  <si>
    <t>3.28</t>
  </si>
  <si>
    <t>727605</t>
  </si>
  <si>
    <t>BUPROPION RATIOPHARM 150 MG COMPRIMIDOS DE LIBERACION MODIFICADA EFG, 30 comprimidos</t>
  </si>
  <si>
    <t>N06AX12 - Bupropion</t>
  </si>
  <si>
    <t>BUPROPION HIDROCLORURO</t>
  </si>
  <si>
    <t>10.41</t>
  </si>
  <si>
    <t>16.25</t>
  </si>
  <si>
    <t>727673</t>
  </si>
  <si>
    <t>BUPROPION TEVA 150 MG COMPRIMIDOS DE LIBERACION MODIFICADA EFG, 30 comprmidos</t>
  </si>
  <si>
    <t>727342</t>
  </si>
  <si>
    <t>DULOXETINA RATIO 30 MG CAPSULAS DURAS GASTRORRESISTENTES EFG, 28 cápsulas</t>
  </si>
  <si>
    <t>N06AX21 - Duloxetina</t>
  </si>
  <si>
    <t>DULOXETINA HIDROCLORURO</t>
  </si>
  <si>
    <t>8.56</t>
  </si>
  <si>
    <t>13.36</t>
  </si>
  <si>
    <t>727343</t>
  </si>
  <si>
    <t>DULOXETINA RATIO 60 MG CAPSULAS DURAS GASTRORRESISTENTES EFG, 28 cápsulas</t>
  </si>
  <si>
    <t>17.12</t>
  </si>
  <si>
    <t>26.73</t>
  </si>
  <si>
    <t>727344</t>
  </si>
  <si>
    <t>DULOXETINA RATIO 60 MG CAPSULAS DURAS GASTRORRESISTENTES EFG, 56 cápsulas</t>
  </si>
  <si>
    <t>34.24</t>
  </si>
  <si>
    <t>53.45</t>
  </si>
  <si>
    <t>727366</t>
  </si>
  <si>
    <t>DULOXETINA TEVAGEN 30 MG CAPSULAS DURAS GASTRORRESISTENTES EFG, 28 cápsulas</t>
  </si>
  <si>
    <t>727367</t>
  </si>
  <si>
    <t>DULOXETINA TEVAGEN 60 MG CAPSULAS DURAS GASTRORRESISTENTES EFG, 28 cápsulas</t>
  </si>
  <si>
    <t>727368</t>
  </si>
  <si>
    <t>DULOXETINA TEVAGEN 60 MG CAPSULAS DURAS GASTRORRESISTENTES EFG, 56 cápsulas</t>
  </si>
  <si>
    <t>727304</t>
  </si>
  <si>
    <t>GABAPENTINA NORMON 300 mg CAPSULAS DURAS EFG,30 cápsulas</t>
  </si>
  <si>
    <t>N03AX12 - Gabapentina</t>
  </si>
  <si>
    <t>GABAPENTINA</t>
  </si>
  <si>
    <t>1.97</t>
  </si>
  <si>
    <t>3.08</t>
  </si>
  <si>
    <t>727307</t>
  </si>
  <si>
    <t>GABAPENTINA NORMON 400 mg CAPSULAS DURAS EFG, 30 cápsulas</t>
  </si>
  <si>
    <t>2.63</t>
  </si>
  <si>
    <t>4.11</t>
  </si>
  <si>
    <t>726591</t>
  </si>
  <si>
    <t>MEMANTINA MACLEODS 5 MG/PULSACION SOLUCION ORAL EFG, 1 frasco de 100 ml</t>
  </si>
  <si>
    <t>N06DX01 - Memantina</t>
  </si>
  <si>
    <t>MEMANTINA HIDROCLORURO</t>
  </si>
  <si>
    <t>82.8</t>
  </si>
  <si>
    <t>129.26</t>
  </si>
  <si>
    <t>727798</t>
  </si>
  <si>
    <t>NEBIVOLOL RATIOPHARM 5 MG COMPRIMIDOS EFG, 28 comprimidos</t>
  </si>
  <si>
    <t>C07AB12 - Nebivolol</t>
  </si>
  <si>
    <t>NEBIVOLOL HIDROCLORURO</t>
  </si>
  <si>
    <t>5.04</t>
  </si>
  <si>
    <t>7.87</t>
  </si>
  <si>
    <t>727536</t>
  </si>
  <si>
    <t>PARACETAMOL MABO-FARMA 1 G COMPRIMIDOS EFG, 40 comprimidos (Blister OPA/PVC/Al)</t>
  </si>
  <si>
    <t>N02BE01 - Paracetamol</t>
  </si>
  <si>
    <t>PARACETAMOL</t>
  </si>
  <si>
    <t>727534</t>
  </si>
  <si>
    <t>PARACETAMOL MABO-FARMA 1 G COMPRIMIDOS EFG, 40 comprimidos (Blister PVC/Al)</t>
  </si>
  <si>
    <t>727625</t>
  </si>
  <si>
    <t>SIMVASTATINA TEVA-RIMAFAR 10 mg COMPRIMIDOS RECUBIERTOS EFG,28 comprimidos (Frasco)</t>
  </si>
  <si>
    <t>C10AA01 - Simvastatina</t>
  </si>
  <si>
    <t>SIMVASTATINA</t>
  </si>
  <si>
    <t>.61</t>
  </si>
  <si>
    <t>.95</t>
  </si>
  <si>
    <t>727626</t>
  </si>
  <si>
    <t>SIMVASTATINA TEVA-RIMAFAR 20 mg comprimidos recubiertos con película EFG,28 comprimidos (frasco)</t>
  </si>
  <si>
    <t>1.01</t>
  </si>
  <si>
    <t>1.58</t>
  </si>
  <si>
    <t>727845</t>
  </si>
  <si>
    <t>TIRBAS 1000 mg COMPRIMIDOS RECUBIERTOS CON PELICULA EFG,60 comprimidos</t>
  </si>
  <si>
    <t>N03AX14 - Levetiracetam</t>
  </si>
  <si>
    <t>LEVETIRACETAM</t>
  </si>
  <si>
    <t>69.87</t>
  </si>
  <si>
    <t>109.07</t>
  </si>
  <si>
    <t>TEVA PHARMA, S.L.U</t>
  </si>
  <si>
    <t>UXAFARMA, S.A</t>
  </si>
  <si>
    <t>C19</t>
  </si>
  <si>
    <t>C508</t>
  </si>
  <si>
    <t>C439</t>
  </si>
  <si>
    <t>: NORMON S.A</t>
  </si>
  <si>
    <t>C68</t>
  </si>
  <si>
    <t>: MACLEODS PHARMA ESPAÑA S.L.U</t>
  </si>
  <si>
    <t>C364</t>
  </si>
  <si>
    <t>RATIOPHARM ESPAÑA S.A</t>
  </si>
  <si>
    <t>C179</t>
  </si>
  <si>
    <t>MABO-FARMA, S.A.</t>
  </si>
  <si>
    <t>C102</t>
  </si>
  <si>
    <t>C116</t>
  </si>
  <si>
    <t>ALTER S.A</t>
  </si>
  <si>
    <t>C217</t>
  </si>
  <si>
    <t>MYLAN PHARMACEUTICALS, S.L</t>
  </si>
  <si>
    <t>VISO FARMACEUTICA, S.L</t>
  </si>
  <si>
    <t>FARMIBLASTINA 2 MG/ML CONCENTRADO PARA SOLUCIÓN PARA PERFUSIÓN , 25 viales de 25 ml</t>
  </si>
  <si>
    <t>CAMBIO DE NOMBRE DEL SNS</t>
  </si>
  <si>
    <t>ELICEA 15 MG COMPRIMIDOS RECUBIERTOS CON PELICULA EFG 56 comprimidos</t>
  </si>
  <si>
    <t>720619</t>
  </si>
  <si>
    <t>ELICEA 15 MG COMPRIMIDOS RECUBIERTOS CON PELICULA EFG 28 comprimidos</t>
  </si>
  <si>
    <t>720618</t>
  </si>
  <si>
    <t>ELICEA 20 MG COMPRIMIDOS RECUBIERTOS CON PELICULA EFG 56 comprimidos</t>
  </si>
  <si>
    <t>720617</t>
  </si>
  <si>
    <t>ELICEA 20 MG COMPRIMIDOS RECUBIERTOS CON PELICULA EFG 28 comprimidos</t>
  </si>
  <si>
    <t>720616</t>
  </si>
  <si>
    <t>ELICEA 10 MG COMPRIMIDOS RECUBIERTOS CON PELICULA EFG 56 comprimidos</t>
  </si>
  <si>
    <t>720615</t>
  </si>
  <si>
    <t>ELICEA 10 MG COMPRIMIDOS RECUBIERTOS CON PELICULA EFG 28 comprimidos</t>
  </si>
  <si>
    <t>720614</t>
  </si>
  <si>
    <t>HIDROXICLOROQUINA ARISTO 200 MG COMPRIMIDOS RECUBIERTOS CON PELÍCULA EFG 30 comprimidos</t>
  </si>
  <si>
    <t>715577</t>
  </si>
  <si>
    <t>ZIPRASIDONA KRKA 60 MG CAPSULAS DURAS EFG 56 cápsulas</t>
  </si>
  <si>
    <t>693970</t>
  </si>
  <si>
    <t>ZIPRASIDONA KRKA 80 MG CAPSULAS DURAS EFG 56 cápsulas</t>
  </si>
  <si>
    <t>693961</t>
  </si>
  <si>
    <t>ZIPRASIDONA KRKA 40 MG CAPSULAS DURAS EFG 56 cápsulas</t>
  </si>
  <si>
    <t>693950</t>
  </si>
  <si>
    <t>ZIPRASIDONA KRKA 20 MG CAPSULAS DURAS EFG 56 cápsulas</t>
  </si>
  <si>
    <t>693940</t>
  </si>
  <si>
    <t>PROFER 80 MG GRANULADO PARA SOLUCIÓN ORAL , 15 sobres</t>
  </si>
  <si>
    <t>661499</t>
  </si>
  <si>
    <t>PROFER 40 mg GRANULADO PARA SOLUCION ORAL , 30 sobres</t>
  </si>
  <si>
    <t>656798</t>
  </si>
  <si>
    <t>CAMBIO DE NOMBRE Y LABORATORIO</t>
  </si>
  <si>
    <t>727244</t>
  </si>
  <si>
    <t>CLOFARABINA ACCORD 1 MG/ML CONCENTRADO PARA SOLUCION PARA PERFUSION EFG, 1 vial de 20 ml</t>
  </si>
  <si>
    <t>L01BB06 - Clofarabina</t>
  </si>
  <si>
    <t>CLOFARABINA</t>
  </si>
  <si>
    <t>880.02</t>
  </si>
  <si>
    <t>973.37</t>
  </si>
  <si>
    <t>727742</t>
  </si>
  <si>
    <t>EFAVIRENZ/EMTRICITABINA/TENOFOVIR DISOPROXILO DR REDDYS 600 MG/200 MG/245 MG COMPRIMIDOS RECUBIERTOS CON PELICULA EFG,30 comprimidos (blister)</t>
  </si>
  <si>
    <t>J05AR06 - Emtricitabina, tenofovir disoproxilo y efavirenz</t>
  </si>
  <si>
    <t>EFAVIRENZ, EMTRICITABINA, TENOFOVIR DISOPROXILO SUCCINATO</t>
  </si>
  <si>
    <t>272.11</t>
  </si>
  <si>
    <t>335.94</t>
  </si>
  <si>
    <t>727900</t>
  </si>
  <si>
    <t>TIGECICLINA FRESENIUS KABI 50 MG POLVO PARA SOLUCION PARA PERFUSION EFG, 10 viales</t>
  </si>
  <si>
    <t>J01AA12 - Tigeciclina</t>
  </si>
  <si>
    <t>TIGECICLINA</t>
  </si>
  <si>
    <t>217.01</t>
  </si>
  <si>
    <t>278.64</t>
  </si>
  <si>
    <t>TIOBARBITAL BRAUN 1 G, 50 viales</t>
  </si>
  <si>
    <t>635581</t>
  </si>
  <si>
    <t>TIOBARBITAL BRAUN 0,5 G, 50 viales</t>
  </si>
  <si>
    <t>635573</t>
  </si>
  <si>
    <t>PARACETAMOL NORMON 1000 MG COMPRIMIDOS EFG 20 comprimidos</t>
  </si>
  <si>
    <t>PARACETAMOL NORMON 1000 MG COMPRIMIDOS EFG 40 comprimidos</t>
  </si>
  <si>
    <t>OMEPRAZOL ARISTOGEN 20 mg CAPSULAS DURAS GASTRORRESISTENTES EFG , 28 cápsulas</t>
  </si>
  <si>
    <t xml:space="preserve"> ARISTO PHARMA IBERIA S.L.</t>
  </si>
  <si>
    <t>OMEPRAZOL ARISTOGEN 20 mg CAPSULAS DURAS GASTRORRESISTENTES EFG , 14 cápsulas</t>
  </si>
  <si>
    <t>NORMON S.A.</t>
  </si>
  <si>
    <t>EZETIMIBA/SIMVASTATINA SUN 10 MG/20 MG COMPRIMIDOS EFG, 28 comprimidos</t>
  </si>
  <si>
    <t>SUN PHARMA LABORATORIOS, S.L</t>
  </si>
  <si>
    <t>EZETIMIBA/SIMVASTATINA SUN 10 MG/40 MG COMPRIMIDOS EFG, 28 comprimidos</t>
  </si>
  <si>
    <t>TETRABENAZINA SUN 25 MG COMPRIMIDOS EFG, 112 comprimidos</t>
  </si>
  <si>
    <t>MEIJI PHARMA SPAIN, S.A.</t>
  </si>
  <si>
    <t>KRKA FARMACEUTICA, S.L.</t>
  </si>
  <si>
    <t>LABORATORIO</t>
  </si>
  <si>
    <t xml:space="preserve"> Principios Activos</t>
  </si>
  <si>
    <t>ACCORD HEALTHCARE, S.L.U</t>
  </si>
  <si>
    <t>REDDY PHARMA IBERIA, S.A</t>
  </si>
  <si>
    <t>FRESENIUS KABI ESPAÑA S.A</t>
  </si>
  <si>
    <t>PARACETAMOL MABO-FARMA 1 G COMPRIMIDOS EFG, 20 comprimidos (Blister PVC/Al)</t>
  </si>
  <si>
    <t>ANAPEN 0,50 MG/0,3 ML SOLUCION INYECTABLE EN JERINGA PRECARGADA, 2 jeringas precargadas</t>
  </si>
  <si>
    <t>OLIMEL N12E  EMULSION PARA PERFUSION, 6 bolsas de 1000 ml</t>
  </si>
  <si>
    <t>OLIMEL  N12  EMULSION PARA PERFUSION, 10 bolsas de 650 ml</t>
  </si>
  <si>
    <t>ATOMOXETINA TECNIGEN 100 MG CAPSULAS DURAS EFG, 28 cápsulas</t>
  </si>
  <si>
    <t>OLIMEL N12E  EMULSION PARA PERFUSION, 10 bolsas de 650 ml</t>
  </si>
  <si>
    <t>OPDIVO 10 MG/ML CONCENTRADO PARA SOLUCION PARA PERFUSION, 1 vial de 10 ml</t>
  </si>
  <si>
    <t>OLIMEL N12E  EMULSION PARA PERFUSION, 4 bolsas de 2000 ml</t>
  </si>
  <si>
    <t>SUNITINIB MYLAN 12,5 MG CAPSULAS DURAS EFG, 30 cápsulas</t>
  </si>
  <si>
    <t>OLIMEL N12E  EMULSION PARA PERFUSION, 1 bolsa de 650 ml</t>
  </si>
  <si>
    <t>OLIMEL  N12  EMULSION PARA PERFUSION, 6 bolsas de1000 ml</t>
  </si>
  <si>
    <t>OLIMEL  N12  EMULSION PARA PERFUSION, 1 bolsa de 1500 ml</t>
  </si>
  <si>
    <t>OLIMEL  N12  EMULSION PARA PERFUSION, 4 bolsas de 2000 ml</t>
  </si>
  <si>
    <t>OLIMEL  N12  EMULSION PARA PERFUSION, 4 bolsas de 1500 ml</t>
  </si>
  <si>
    <t>OLIMEL  N12  EMULSION PARA PERFUSION, 1 bolsa de 650 ml</t>
  </si>
  <si>
    <t>OLIMEL N12E  EMULSION PARA PERFUSION, 4 bolsas de 1500 ml</t>
  </si>
  <si>
    <t>PARACETAMOL MABO-FARMA 1 G COMPRIMIDOS EFG, 20 comprimidos (Blister OPA/PVC/Al)</t>
  </si>
  <si>
    <t>OLIMEL N12E  EMULSION PARA PERFUSION, 1 bolsa de 2000 ml</t>
  </si>
  <si>
    <t>OLIMEL  N12  EMULSION PARA PERFUSION, 1 bolsa de 1000 ml</t>
  </si>
  <si>
    <t>SUNITINIB MYLAN 25 MG CAPSULAS DURAS EFG, 30 cápsulas</t>
  </si>
  <si>
    <t>OLIMEL N12E  EMULSION PARA PERFUSION, 1 bolsa de 1500 ml</t>
  </si>
  <si>
    <t>OLIMEL N12E  EMULSION PARA PERFUSION, 1 bolsa de 1000 ml</t>
  </si>
  <si>
    <t xml:space="preserve">ENVASE NORMAL - RECETA - CON RESOLUCION INDEPENDIENTEMENTE DE SU COMERCIALIZACION - MAYO 2020 </t>
  </si>
  <si>
    <t>Nº DE PRESENTACIONES MAYO 2020</t>
  </si>
  <si>
    <t xml:space="preserve">EC-UH-SCP- CON RESOLUCION INDEPENDIENTEMENTE DE SU COMERCIALIZACION - MAYO 2020 </t>
  </si>
  <si>
    <t>ALTERACIONES MEDICAMENTOS UH - MAYO 20</t>
  </si>
  <si>
    <t>ALTERACIONES MEDICAMENTOS RECETA - MAYO 20</t>
  </si>
  <si>
    <t>1- ENVASE NORMAL - RECETA - CON RESOLUCION INDEPENDIENTEMENTE DE SU COMERCIALIZACION</t>
  </si>
  <si>
    <t>2 - UH - CON RESOLUCION INDEPENDIENTEMENTE DE SU COMERCIALIZACION</t>
  </si>
  <si>
    <t>3 - ALTERACIONES - RECETA</t>
  </si>
  <si>
    <t>4 - ALTERACIONES UH</t>
  </si>
  <si>
    <t xml:space="preserve">5 - ANULACIONES NO FACTURABLES </t>
  </si>
  <si>
    <t>LEVANTAMIENTO ST</t>
  </si>
  <si>
    <t>6 - LEVANTAMIENTO ST</t>
  </si>
  <si>
    <t xml:space="preserve">7 - REVISIONES PRECIO </t>
  </si>
  <si>
    <t>7.1 - REVISIONES PRECIO UH</t>
  </si>
  <si>
    <t>NO FINANCIADOS POR RESOLUCION</t>
  </si>
  <si>
    <t>8 - NO FINAN X RESOL</t>
  </si>
  <si>
    <t xml:space="preserve">EXCLUSIONES </t>
  </si>
  <si>
    <t xml:space="preserve">9- EXCLUSIONES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</si>
</sst>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/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2" fontId="4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wrapText="1"/>
    </xf>
    <xf numFmtId="2" fontId="4" fillId="3" borderId="7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6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8" fillId="0" borderId="0" xfId="0" applyFont="1" applyBorder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2" fillId="5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tabSelected="1" zoomScale="90" zoomScaleNormal="90" workbookViewId="0">
      <pane ySplit="2" topLeftCell="A3" activePane="bottomLeft" state="frozen"/>
      <selection pane="bottomLeft" activeCell="T3" sqref="T3"/>
    </sheetView>
  </sheetViews>
  <sheetFormatPr baseColWidth="10" defaultColWidth="8.7109375" defaultRowHeight="12.75" x14ac:dyDescent="0.2"/>
  <cols>
    <col min="1" max="1" width="11.42578125" style="47" customWidth="1"/>
    <col min="2" max="2" width="16.140625" style="47" customWidth="1"/>
    <col min="3" max="3" width="11.85546875" style="47" customWidth="1"/>
    <col min="4" max="4" width="35.5703125" style="49" customWidth="1"/>
    <col min="5" max="5" width="7.5703125" style="47" customWidth="1"/>
    <col min="6" max="6" width="12.42578125" style="47" hidden="1" customWidth="1"/>
    <col min="7" max="9" width="6.28515625" style="47" customWidth="1"/>
    <col min="10" max="10" width="7.42578125" style="47" customWidth="1"/>
    <col min="11" max="11" width="11" style="50" customWidth="1"/>
    <col min="12" max="12" width="16.5703125" style="50" customWidth="1"/>
    <col min="13" max="13" width="23.42578125" style="45" hidden="1" customWidth="1"/>
    <col min="14" max="14" width="7.140625" style="47" customWidth="1"/>
    <col min="15" max="15" width="8" style="47" customWidth="1"/>
    <col min="16" max="16" width="7.5703125" style="47" customWidth="1"/>
    <col min="17" max="16384" width="8.7109375" style="49"/>
  </cols>
  <sheetData>
    <row r="1" spans="1:17" ht="43.5" customHeight="1" x14ac:dyDescent="0.2">
      <c r="A1" s="88" t="s">
        <v>391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90"/>
    </row>
    <row r="2" spans="1:17" s="50" customFormat="1" ht="48" customHeight="1" x14ac:dyDescent="0.2">
      <c r="A2" s="55" t="s">
        <v>20</v>
      </c>
      <c r="B2" s="11" t="s">
        <v>19</v>
      </c>
      <c r="C2" s="6" t="s">
        <v>8</v>
      </c>
      <c r="D2" s="6" t="s">
        <v>1</v>
      </c>
      <c r="E2" s="6" t="s">
        <v>7</v>
      </c>
      <c r="F2" s="6" t="s">
        <v>11</v>
      </c>
      <c r="G2" s="6" t="s">
        <v>10</v>
      </c>
      <c r="H2" s="6" t="s">
        <v>4</v>
      </c>
      <c r="I2" s="6" t="s">
        <v>9</v>
      </c>
      <c r="J2" s="6" t="s">
        <v>18</v>
      </c>
      <c r="K2" s="6" t="s">
        <v>12</v>
      </c>
      <c r="L2" s="6" t="s">
        <v>15</v>
      </c>
      <c r="M2" s="6" t="s">
        <v>16</v>
      </c>
      <c r="N2" s="6" t="s">
        <v>13</v>
      </c>
      <c r="O2" s="6" t="s">
        <v>14</v>
      </c>
      <c r="P2" s="56" t="s">
        <v>17</v>
      </c>
    </row>
    <row r="3" spans="1:17" ht="57.75" customHeight="1" x14ac:dyDescent="0.2">
      <c r="A3" s="57">
        <v>704</v>
      </c>
      <c r="B3" s="8" t="s">
        <v>170</v>
      </c>
      <c r="C3" s="12">
        <v>713868</v>
      </c>
      <c r="D3" s="8" t="s">
        <v>169</v>
      </c>
      <c r="E3" s="5" t="s">
        <v>30</v>
      </c>
      <c r="F3" s="5"/>
      <c r="G3" s="5"/>
      <c r="H3" s="5"/>
      <c r="I3" s="5"/>
      <c r="J3" s="5"/>
      <c r="K3" s="5" t="s">
        <v>29</v>
      </c>
      <c r="L3" s="5" t="s">
        <v>166</v>
      </c>
      <c r="M3" s="2" t="s">
        <v>165</v>
      </c>
      <c r="N3" s="12" t="s">
        <v>164</v>
      </c>
      <c r="O3" s="17" t="s">
        <v>163</v>
      </c>
      <c r="P3" s="58" t="s">
        <v>171</v>
      </c>
    </row>
    <row r="4" spans="1:17" ht="56.25" customHeight="1" x14ac:dyDescent="0.2">
      <c r="A4" s="59">
        <v>1079</v>
      </c>
      <c r="B4" s="8" t="s">
        <v>283</v>
      </c>
      <c r="C4" s="12" t="s">
        <v>195</v>
      </c>
      <c r="D4" s="20" t="s">
        <v>196</v>
      </c>
      <c r="E4" s="12" t="s">
        <v>30</v>
      </c>
      <c r="F4" s="12"/>
      <c r="G4" s="12"/>
      <c r="H4" s="12"/>
      <c r="I4" s="12"/>
      <c r="J4" s="12"/>
      <c r="K4" s="12" t="s">
        <v>29</v>
      </c>
      <c r="L4" s="12" t="s">
        <v>166</v>
      </c>
      <c r="M4" s="21" t="s">
        <v>194</v>
      </c>
      <c r="N4" s="12" t="s">
        <v>164</v>
      </c>
      <c r="O4" s="17" t="s">
        <v>163</v>
      </c>
      <c r="P4" s="58" t="s">
        <v>171</v>
      </c>
      <c r="Q4" s="25"/>
    </row>
    <row r="5" spans="1:17" ht="51" x14ac:dyDescent="0.2">
      <c r="A5" s="59">
        <v>1079</v>
      </c>
      <c r="B5" s="8" t="s">
        <v>283</v>
      </c>
      <c r="C5" s="12" t="s">
        <v>192</v>
      </c>
      <c r="D5" s="20" t="s">
        <v>193</v>
      </c>
      <c r="E5" s="12" t="s">
        <v>30</v>
      </c>
      <c r="F5" s="12"/>
      <c r="G5" s="12"/>
      <c r="H5" s="12"/>
      <c r="I5" s="12"/>
      <c r="J5" s="12"/>
      <c r="K5" s="12" t="s">
        <v>29</v>
      </c>
      <c r="L5" s="12" t="s">
        <v>166</v>
      </c>
      <c r="M5" s="21" t="s">
        <v>194</v>
      </c>
      <c r="N5" s="12" t="s">
        <v>164</v>
      </c>
      <c r="O5" s="17" t="s">
        <v>163</v>
      </c>
      <c r="P5" s="58" t="s">
        <v>171</v>
      </c>
      <c r="Q5" s="25"/>
    </row>
    <row r="6" spans="1:17" ht="56.25" customHeight="1" x14ac:dyDescent="0.2">
      <c r="A6" s="57">
        <v>705</v>
      </c>
      <c r="B6" s="8" t="s">
        <v>170</v>
      </c>
      <c r="C6" s="12" t="s">
        <v>168</v>
      </c>
      <c r="D6" s="8" t="s">
        <v>167</v>
      </c>
      <c r="E6" s="5" t="s">
        <v>30</v>
      </c>
      <c r="F6" s="5"/>
      <c r="G6" s="5"/>
      <c r="H6" s="5"/>
      <c r="I6" s="5"/>
      <c r="J6" s="5"/>
      <c r="K6" s="5" t="s">
        <v>29</v>
      </c>
      <c r="L6" s="5" t="s">
        <v>166</v>
      </c>
      <c r="M6" s="2" t="s">
        <v>165</v>
      </c>
      <c r="N6" s="12" t="s">
        <v>164</v>
      </c>
      <c r="O6" s="17" t="s">
        <v>163</v>
      </c>
      <c r="P6" s="58" t="s">
        <v>171</v>
      </c>
    </row>
    <row r="7" spans="1:17" ht="56.25" customHeight="1" x14ac:dyDescent="0.2">
      <c r="A7" s="57">
        <v>7405</v>
      </c>
      <c r="B7" s="8" t="s">
        <v>40</v>
      </c>
      <c r="C7" s="5" t="s">
        <v>38</v>
      </c>
      <c r="D7" s="8" t="s">
        <v>37</v>
      </c>
      <c r="E7" s="5"/>
      <c r="F7" s="5"/>
      <c r="G7" s="5"/>
      <c r="H7" s="5"/>
      <c r="I7" s="5"/>
      <c r="J7" s="5"/>
      <c r="K7" s="5" t="s">
        <v>29</v>
      </c>
      <c r="L7" s="5" t="s">
        <v>36</v>
      </c>
      <c r="M7" s="2" t="s">
        <v>35</v>
      </c>
      <c r="N7" s="12" t="s">
        <v>34</v>
      </c>
      <c r="O7" s="12" t="s">
        <v>33</v>
      </c>
      <c r="P7" s="58" t="s">
        <v>39</v>
      </c>
    </row>
    <row r="8" spans="1:17" ht="56.25" customHeight="1" x14ac:dyDescent="0.2">
      <c r="A8" s="59">
        <v>1291</v>
      </c>
      <c r="B8" s="8" t="s">
        <v>290</v>
      </c>
      <c r="C8" s="12" t="s">
        <v>249</v>
      </c>
      <c r="D8" s="20" t="s">
        <v>250</v>
      </c>
      <c r="E8" s="12" t="s">
        <v>30</v>
      </c>
      <c r="F8" s="12"/>
      <c r="G8" s="12"/>
      <c r="H8" s="12" t="s">
        <v>160</v>
      </c>
      <c r="I8" s="12"/>
      <c r="J8" s="12" t="s">
        <v>4</v>
      </c>
      <c r="K8" s="12" t="s">
        <v>29</v>
      </c>
      <c r="L8" s="12" t="s">
        <v>251</v>
      </c>
      <c r="M8" s="21" t="s">
        <v>252</v>
      </c>
      <c r="N8" s="12" t="s">
        <v>253</v>
      </c>
      <c r="O8" s="17" t="s">
        <v>254</v>
      </c>
      <c r="P8" s="58" t="s">
        <v>291</v>
      </c>
      <c r="Q8" s="25"/>
    </row>
    <row r="9" spans="1:17" s="25" customFormat="1" ht="35.25" customHeight="1" x14ac:dyDescent="0.2">
      <c r="A9" s="59">
        <v>426</v>
      </c>
      <c r="B9" s="20" t="s">
        <v>288</v>
      </c>
      <c r="C9" s="12" t="s">
        <v>239</v>
      </c>
      <c r="D9" s="20" t="s">
        <v>240</v>
      </c>
      <c r="E9" s="12" t="s">
        <v>30</v>
      </c>
      <c r="F9" s="12"/>
      <c r="G9" s="12" t="s">
        <v>160</v>
      </c>
      <c r="H9" s="12"/>
      <c r="I9" s="12"/>
      <c r="J9" s="12"/>
      <c r="K9" s="12" t="s">
        <v>159</v>
      </c>
      <c r="L9" s="12" t="s">
        <v>241</v>
      </c>
      <c r="M9" s="21" t="s">
        <v>242</v>
      </c>
      <c r="N9" s="12" t="s">
        <v>243</v>
      </c>
      <c r="O9" s="17" t="s">
        <v>244</v>
      </c>
      <c r="P9" s="58" t="s">
        <v>289</v>
      </c>
    </row>
    <row r="10" spans="1:17" s="25" customFormat="1" ht="56.25" customHeight="1" x14ac:dyDescent="0.2">
      <c r="A10" s="59">
        <v>426</v>
      </c>
      <c r="B10" s="8" t="s">
        <v>288</v>
      </c>
      <c r="C10" s="12" t="s">
        <v>245</v>
      </c>
      <c r="D10" s="20" t="s">
        <v>246</v>
      </c>
      <c r="E10" s="12" t="s">
        <v>30</v>
      </c>
      <c r="F10" s="12"/>
      <c r="G10" s="12" t="s">
        <v>160</v>
      </c>
      <c r="H10" s="12"/>
      <c r="I10" s="12"/>
      <c r="J10" s="12"/>
      <c r="K10" s="12" t="s">
        <v>159</v>
      </c>
      <c r="L10" s="12" t="s">
        <v>241</v>
      </c>
      <c r="M10" s="21" t="s">
        <v>242</v>
      </c>
      <c r="N10" s="12" t="s">
        <v>247</v>
      </c>
      <c r="O10" s="17" t="s">
        <v>248</v>
      </c>
      <c r="P10" s="58" t="s">
        <v>289</v>
      </c>
    </row>
    <row r="11" spans="1:17" s="25" customFormat="1" ht="56.25" customHeight="1" x14ac:dyDescent="0.2">
      <c r="A11" s="57">
        <v>1259</v>
      </c>
      <c r="B11" s="8" t="s">
        <v>172</v>
      </c>
      <c r="C11" s="12" t="s">
        <v>162</v>
      </c>
      <c r="D11" s="8" t="s">
        <v>161</v>
      </c>
      <c r="E11" s="5" t="s">
        <v>30</v>
      </c>
      <c r="F11" s="5"/>
      <c r="G11" s="5"/>
      <c r="H11" s="5"/>
      <c r="I11" s="5" t="s">
        <v>160</v>
      </c>
      <c r="J11" s="5" t="s">
        <v>9</v>
      </c>
      <c r="K11" s="5" t="s">
        <v>159</v>
      </c>
      <c r="L11" s="5" t="s">
        <v>158</v>
      </c>
      <c r="M11" s="2" t="s">
        <v>157</v>
      </c>
      <c r="N11" s="12" t="s">
        <v>156</v>
      </c>
      <c r="O11" s="17" t="s">
        <v>155</v>
      </c>
      <c r="P11" s="58"/>
      <c r="Q11" s="49"/>
    </row>
    <row r="12" spans="1:17" s="25" customFormat="1" ht="56.25" customHeight="1" x14ac:dyDescent="0.2">
      <c r="A12" s="57">
        <v>704</v>
      </c>
      <c r="B12" s="8" t="s">
        <v>170</v>
      </c>
      <c r="C12" s="12" t="s">
        <v>219</v>
      </c>
      <c r="D12" s="20" t="s">
        <v>220</v>
      </c>
      <c r="E12" s="12" t="s">
        <v>30</v>
      </c>
      <c r="F12" s="12"/>
      <c r="G12" s="12"/>
      <c r="H12" s="12"/>
      <c r="I12" s="12"/>
      <c r="J12" s="12"/>
      <c r="K12" s="12" t="s">
        <v>159</v>
      </c>
      <c r="L12" s="12" t="s">
        <v>221</v>
      </c>
      <c r="M12" s="21" t="s">
        <v>222</v>
      </c>
      <c r="N12" s="12" t="s">
        <v>223</v>
      </c>
      <c r="O12" s="17" t="s">
        <v>224</v>
      </c>
      <c r="P12" s="58" t="s">
        <v>287</v>
      </c>
    </row>
    <row r="13" spans="1:17" s="25" customFormat="1" ht="56.25" customHeight="1" x14ac:dyDescent="0.2">
      <c r="A13" s="57">
        <v>704</v>
      </c>
      <c r="B13" s="8" t="s">
        <v>170</v>
      </c>
      <c r="C13" s="12" t="s">
        <v>225</v>
      </c>
      <c r="D13" s="20" t="s">
        <v>226</v>
      </c>
      <c r="E13" s="12" t="s">
        <v>30</v>
      </c>
      <c r="F13" s="12"/>
      <c r="G13" s="12"/>
      <c r="H13" s="12"/>
      <c r="I13" s="12"/>
      <c r="J13" s="12"/>
      <c r="K13" s="12" t="s">
        <v>159</v>
      </c>
      <c r="L13" s="12" t="s">
        <v>221</v>
      </c>
      <c r="M13" s="21" t="s">
        <v>222</v>
      </c>
      <c r="N13" s="12" t="s">
        <v>227</v>
      </c>
      <c r="O13" s="17" t="s">
        <v>228</v>
      </c>
      <c r="P13" s="58" t="s">
        <v>287</v>
      </c>
    </row>
    <row r="14" spans="1:17" s="25" customFormat="1" ht="56.25" customHeight="1" x14ac:dyDescent="0.2">
      <c r="A14" s="57">
        <v>704</v>
      </c>
      <c r="B14" s="8" t="s">
        <v>170</v>
      </c>
      <c r="C14" s="12" t="s">
        <v>229</v>
      </c>
      <c r="D14" s="20" t="s">
        <v>230</v>
      </c>
      <c r="E14" s="12" t="s">
        <v>30</v>
      </c>
      <c r="F14" s="12"/>
      <c r="G14" s="12"/>
      <c r="H14" s="12"/>
      <c r="I14" s="12"/>
      <c r="J14" s="12"/>
      <c r="K14" s="12" t="s">
        <v>159</v>
      </c>
      <c r="L14" s="12" t="s">
        <v>221</v>
      </c>
      <c r="M14" s="21" t="s">
        <v>222</v>
      </c>
      <c r="N14" s="12" t="s">
        <v>231</v>
      </c>
      <c r="O14" s="17" t="s">
        <v>232</v>
      </c>
      <c r="P14" s="58" t="s">
        <v>287</v>
      </c>
    </row>
    <row r="15" spans="1:17" s="25" customFormat="1" ht="56.25" customHeight="1" x14ac:dyDescent="0.2">
      <c r="A15" s="59">
        <v>1079</v>
      </c>
      <c r="B15" s="8" t="s">
        <v>283</v>
      </c>
      <c r="C15" s="12" t="s">
        <v>233</v>
      </c>
      <c r="D15" s="20" t="s">
        <v>234</v>
      </c>
      <c r="E15" s="12" t="s">
        <v>30</v>
      </c>
      <c r="F15" s="12"/>
      <c r="G15" s="12"/>
      <c r="H15" s="12"/>
      <c r="I15" s="12"/>
      <c r="J15" s="12"/>
      <c r="K15" s="12" t="s">
        <v>159</v>
      </c>
      <c r="L15" s="12" t="s">
        <v>221</v>
      </c>
      <c r="M15" s="21" t="s">
        <v>222</v>
      </c>
      <c r="N15" s="12" t="s">
        <v>223</v>
      </c>
      <c r="O15" s="17" t="s">
        <v>224</v>
      </c>
      <c r="P15" s="58" t="s">
        <v>287</v>
      </c>
    </row>
    <row r="16" spans="1:17" s="25" customFormat="1" ht="56.25" customHeight="1" x14ac:dyDescent="0.2">
      <c r="A16" s="59">
        <v>1079</v>
      </c>
      <c r="B16" s="8" t="s">
        <v>283</v>
      </c>
      <c r="C16" s="12" t="s">
        <v>235</v>
      </c>
      <c r="D16" s="20" t="s">
        <v>236</v>
      </c>
      <c r="E16" s="12" t="s">
        <v>30</v>
      </c>
      <c r="F16" s="12"/>
      <c r="G16" s="12"/>
      <c r="H16" s="12"/>
      <c r="I16" s="12"/>
      <c r="J16" s="12"/>
      <c r="K16" s="12" t="s">
        <v>159</v>
      </c>
      <c r="L16" s="12" t="s">
        <v>221</v>
      </c>
      <c r="M16" s="21" t="s">
        <v>222</v>
      </c>
      <c r="N16" s="12" t="s">
        <v>227</v>
      </c>
      <c r="O16" s="17" t="s">
        <v>228</v>
      </c>
      <c r="P16" s="58" t="s">
        <v>287</v>
      </c>
    </row>
    <row r="17" spans="1:17" s="25" customFormat="1" ht="56.25" customHeight="1" x14ac:dyDescent="0.2">
      <c r="A17" s="59">
        <v>1079</v>
      </c>
      <c r="B17" s="8" t="s">
        <v>283</v>
      </c>
      <c r="C17" s="12" t="s">
        <v>237</v>
      </c>
      <c r="D17" s="20" t="s">
        <v>238</v>
      </c>
      <c r="E17" s="12" t="s">
        <v>30</v>
      </c>
      <c r="F17" s="12"/>
      <c r="G17" s="12"/>
      <c r="H17" s="12"/>
      <c r="I17" s="12"/>
      <c r="J17" s="12"/>
      <c r="K17" s="12" t="s">
        <v>159</v>
      </c>
      <c r="L17" s="12" t="s">
        <v>221</v>
      </c>
      <c r="M17" s="21" t="s">
        <v>222</v>
      </c>
      <c r="N17" s="12" t="s">
        <v>231</v>
      </c>
      <c r="O17" s="17" t="s">
        <v>232</v>
      </c>
      <c r="P17" s="58" t="s">
        <v>287</v>
      </c>
    </row>
    <row r="18" spans="1:17" s="25" customFormat="1" ht="56.25" customHeight="1" x14ac:dyDescent="0.2">
      <c r="A18" s="59">
        <v>789</v>
      </c>
      <c r="B18" s="8" t="s">
        <v>294</v>
      </c>
      <c r="C18" s="12" t="s">
        <v>265</v>
      </c>
      <c r="D18" s="20" t="s">
        <v>266</v>
      </c>
      <c r="E18" s="12" t="s">
        <v>30</v>
      </c>
      <c r="F18" s="12"/>
      <c r="G18" s="12"/>
      <c r="H18" s="12"/>
      <c r="I18" s="12"/>
      <c r="J18" s="12"/>
      <c r="K18" s="12" t="s">
        <v>29</v>
      </c>
      <c r="L18" s="12" t="s">
        <v>263</v>
      </c>
      <c r="M18" s="21" t="s">
        <v>264</v>
      </c>
      <c r="N18" s="12" t="s">
        <v>205</v>
      </c>
      <c r="O18" s="17" t="s">
        <v>206</v>
      </c>
      <c r="P18" s="58" t="s">
        <v>295</v>
      </c>
    </row>
    <row r="19" spans="1:17" s="25" customFormat="1" ht="56.25" customHeight="1" x14ac:dyDescent="0.2">
      <c r="A19" s="59">
        <v>789</v>
      </c>
      <c r="B19" s="8" t="s">
        <v>294</v>
      </c>
      <c r="C19" s="12" t="s">
        <v>261</v>
      </c>
      <c r="D19" s="20" t="s">
        <v>262</v>
      </c>
      <c r="E19" s="12" t="s">
        <v>30</v>
      </c>
      <c r="F19" s="12"/>
      <c r="G19" s="12"/>
      <c r="H19" s="12"/>
      <c r="I19" s="12"/>
      <c r="J19" s="12"/>
      <c r="K19" s="12" t="s">
        <v>29</v>
      </c>
      <c r="L19" s="12" t="s">
        <v>263</v>
      </c>
      <c r="M19" s="21" t="s">
        <v>264</v>
      </c>
      <c r="N19" s="12" t="s">
        <v>205</v>
      </c>
      <c r="O19" s="17" t="s">
        <v>206</v>
      </c>
      <c r="P19" s="58" t="s">
        <v>295</v>
      </c>
    </row>
    <row r="20" spans="1:17" s="25" customFormat="1" ht="56.25" customHeight="1" x14ac:dyDescent="0.2">
      <c r="A20" s="57">
        <v>704</v>
      </c>
      <c r="B20" s="8" t="s">
        <v>170</v>
      </c>
      <c r="C20" s="12" t="s">
        <v>211</v>
      </c>
      <c r="D20" s="20" t="s">
        <v>212</v>
      </c>
      <c r="E20" s="12" t="s">
        <v>30</v>
      </c>
      <c r="F20" s="12"/>
      <c r="G20" s="12"/>
      <c r="H20" s="12"/>
      <c r="I20" s="12"/>
      <c r="J20" s="12"/>
      <c r="K20" s="12" t="s">
        <v>159</v>
      </c>
      <c r="L20" s="12" t="s">
        <v>213</v>
      </c>
      <c r="M20" s="21" t="s">
        <v>214</v>
      </c>
      <c r="N20" s="12" t="s">
        <v>215</v>
      </c>
      <c r="O20" s="17" t="s">
        <v>216</v>
      </c>
      <c r="P20" s="58" t="s">
        <v>286</v>
      </c>
    </row>
    <row r="21" spans="1:17" s="25" customFormat="1" ht="56.25" customHeight="1" x14ac:dyDescent="0.2">
      <c r="A21" s="57">
        <v>644</v>
      </c>
      <c r="B21" s="8" t="s">
        <v>41</v>
      </c>
      <c r="C21" s="12" t="s">
        <v>32</v>
      </c>
      <c r="D21" s="8" t="s">
        <v>31</v>
      </c>
      <c r="E21" s="5" t="s">
        <v>30</v>
      </c>
      <c r="F21" s="5"/>
      <c r="G21" s="5"/>
      <c r="H21" s="5"/>
      <c r="I21" s="5"/>
      <c r="J21" s="5"/>
      <c r="K21" s="5" t="s">
        <v>29</v>
      </c>
      <c r="L21" s="5" t="s">
        <v>28</v>
      </c>
      <c r="M21" s="2" t="s">
        <v>27</v>
      </c>
      <c r="N21" s="12">
        <v>31.22</v>
      </c>
      <c r="O21" s="17">
        <f>ROUND(IF(N21&lt;=91.63,N21*1.561083,IF(N21&lt;=200,(N21+45.91)*1.04,IF(N21&lt;=500,(N21+50.91)*1.04,(N21+55.91)*1.04))),2)</f>
        <v>48.74</v>
      </c>
      <c r="P21" s="58" t="s">
        <v>42</v>
      </c>
      <c r="Q21" s="49"/>
    </row>
    <row r="22" spans="1:17" s="25" customFormat="1" ht="56.25" customHeight="1" x14ac:dyDescent="0.2">
      <c r="A22" s="59">
        <v>1079</v>
      </c>
      <c r="B22" s="8" t="s">
        <v>283</v>
      </c>
      <c r="C22" s="12" t="s">
        <v>267</v>
      </c>
      <c r="D22" s="20" t="s">
        <v>268</v>
      </c>
      <c r="E22" s="12" t="s">
        <v>30</v>
      </c>
      <c r="F22" s="12"/>
      <c r="G22" s="12" t="s">
        <v>160</v>
      </c>
      <c r="H22" s="12"/>
      <c r="I22" s="12"/>
      <c r="J22" s="12"/>
      <c r="K22" s="12" t="s">
        <v>29</v>
      </c>
      <c r="L22" s="12" t="s">
        <v>269</v>
      </c>
      <c r="M22" s="21" t="s">
        <v>270</v>
      </c>
      <c r="N22" s="12" t="s">
        <v>271</v>
      </c>
      <c r="O22" s="17" t="s">
        <v>272</v>
      </c>
      <c r="P22" s="58" t="s">
        <v>296</v>
      </c>
    </row>
    <row r="23" spans="1:17" s="25" customFormat="1" ht="56.25" customHeight="1" x14ac:dyDescent="0.2">
      <c r="A23" s="59">
        <v>1079</v>
      </c>
      <c r="B23" s="8" t="s">
        <v>283</v>
      </c>
      <c r="C23" s="12" t="s">
        <v>273</v>
      </c>
      <c r="D23" s="20" t="s">
        <v>274</v>
      </c>
      <c r="E23" s="12" t="s">
        <v>30</v>
      </c>
      <c r="F23" s="12"/>
      <c r="G23" s="12" t="s">
        <v>160</v>
      </c>
      <c r="H23" s="12"/>
      <c r="I23" s="12"/>
      <c r="J23" s="12"/>
      <c r="K23" s="12" t="s">
        <v>29</v>
      </c>
      <c r="L23" s="12" t="s">
        <v>269</v>
      </c>
      <c r="M23" s="21" t="s">
        <v>270</v>
      </c>
      <c r="N23" s="12" t="s">
        <v>275</v>
      </c>
      <c r="O23" s="17" t="s">
        <v>276</v>
      </c>
      <c r="P23" s="58" t="s">
        <v>296</v>
      </c>
    </row>
    <row r="24" spans="1:17" s="25" customFormat="1" ht="56.25" customHeight="1" x14ac:dyDescent="0.2">
      <c r="A24" s="59">
        <v>1079</v>
      </c>
      <c r="B24" s="8" t="s">
        <v>283</v>
      </c>
      <c r="C24" s="12" t="s">
        <v>217</v>
      </c>
      <c r="D24" s="20" t="s">
        <v>218</v>
      </c>
      <c r="E24" s="12" t="s">
        <v>30</v>
      </c>
      <c r="F24" s="12"/>
      <c r="G24" s="12"/>
      <c r="H24" s="12"/>
      <c r="I24" s="12"/>
      <c r="J24" s="12"/>
      <c r="K24" s="12" t="s">
        <v>159</v>
      </c>
      <c r="L24" s="12" t="s">
        <v>213</v>
      </c>
      <c r="M24" s="21" t="s">
        <v>214</v>
      </c>
      <c r="N24" s="12" t="s">
        <v>215</v>
      </c>
      <c r="O24" s="17" t="s">
        <v>216</v>
      </c>
      <c r="P24" s="58" t="s">
        <v>286</v>
      </c>
    </row>
    <row r="25" spans="1:17" s="25" customFormat="1" ht="56.25" customHeight="1" x14ac:dyDescent="0.2">
      <c r="A25" s="59">
        <v>889</v>
      </c>
      <c r="B25" s="8" t="s">
        <v>284</v>
      </c>
      <c r="C25" s="12" t="s">
        <v>203</v>
      </c>
      <c r="D25" s="20" t="s">
        <v>204</v>
      </c>
      <c r="E25" s="12" t="s">
        <v>30</v>
      </c>
      <c r="F25" s="12"/>
      <c r="G25" s="12" t="s">
        <v>160</v>
      </c>
      <c r="H25" s="12"/>
      <c r="I25" s="12"/>
      <c r="J25" s="12"/>
      <c r="K25" s="12" t="s">
        <v>159</v>
      </c>
      <c r="L25" s="12" t="s">
        <v>199</v>
      </c>
      <c r="M25" s="21" t="s">
        <v>200</v>
      </c>
      <c r="N25" s="12" t="s">
        <v>205</v>
      </c>
      <c r="O25" s="17" t="s">
        <v>206</v>
      </c>
      <c r="P25" s="58" t="s">
        <v>285</v>
      </c>
    </row>
    <row r="26" spans="1:17" s="25" customFormat="1" ht="56.25" customHeight="1" x14ac:dyDescent="0.2">
      <c r="A26" s="59">
        <v>889</v>
      </c>
      <c r="B26" s="8" t="s">
        <v>284</v>
      </c>
      <c r="C26" s="12" t="s">
        <v>207</v>
      </c>
      <c r="D26" s="20" t="s">
        <v>208</v>
      </c>
      <c r="E26" s="12" t="s">
        <v>30</v>
      </c>
      <c r="F26" s="12"/>
      <c r="G26" s="12" t="s">
        <v>160</v>
      </c>
      <c r="H26" s="12"/>
      <c r="I26" s="12"/>
      <c r="J26" s="12"/>
      <c r="K26" s="12" t="s">
        <v>159</v>
      </c>
      <c r="L26" s="12" t="s">
        <v>199</v>
      </c>
      <c r="M26" s="21" t="s">
        <v>200</v>
      </c>
      <c r="N26" s="12" t="s">
        <v>209</v>
      </c>
      <c r="O26" s="17" t="s">
        <v>210</v>
      </c>
      <c r="P26" s="58" t="s">
        <v>285</v>
      </c>
    </row>
    <row r="27" spans="1:17" s="25" customFormat="1" ht="56.25" customHeight="1" x14ac:dyDescent="0.2">
      <c r="A27" s="59">
        <v>889</v>
      </c>
      <c r="B27" s="8" t="s">
        <v>284</v>
      </c>
      <c r="C27" s="12" t="s">
        <v>197</v>
      </c>
      <c r="D27" s="20" t="s">
        <v>198</v>
      </c>
      <c r="E27" s="12" t="s">
        <v>30</v>
      </c>
      <c r="F27" s="12"/>
      <c r="G27" s="12" t="s">
        <v>160</v>
      </c>
      <c r="H27" s="12"/>
      <c r="I27" s="12"/>
      <c r="J27" s="12"/>
      <c r="K27" s="12" t="s">
        <v>159</v>
      </c>
      <c r="L27" s="12" t="s">
        <v>199</v>
      </c>
      <c r="M27" s="21" t="s">
        <v>200</v>
      </c>
      <c r="N27" s="12" t="s">
        <v>201</v>
      </c>
      <c r="O27" s="17" t="s">
        <v>202</v>
      </c>
      <c r="P27" s="58" t="s">
        <v>285</v>
      </c>
    </row>
    <row r="28" spans="1:17" s="25" customFormat="1" ht="56.25" customHeight="1" x14ac:dyDescent="0.2">
      <c r="A28" s="59">
        <v>704</v>
      </c>
      <c r="B28" s="8" t="s">
        <v>292</v>
      </c>
      <c r="C28" s="12" t="s">
        <v>255</v>
      </c>
      <c r="D28" s="20" t="s">
        <v>256</v>
      </c>
      <c r="E28" s="12" t="s">
        <v>30</v>
      </c>
      <c r="F28" s="12"/>
      <c r="G28" s="12"/>
      <c r="H28" s="12"/>
      <c r="I28" s="12"/>
      <c r="J28" s="12"/>
      <c r="K28" s="12" t="s">
        <v>159</v>
      </c>
      <c r="L28" s="12" t="s">
        <v>257</v>
      </c>
      <c r="M28" s="21" t="s">
        <v>258</v>
      </c>
      <c r="N28" s="12" t="s">
        <v>259</v>
      </c>
      <c r="O28" s="17" t="s">
        <v>260</v>
      </c>
      <c r="P28" s="58" t="s">
        <v>293</v>
      </c>
    </row>
    <row r="29" spans="1:17" s="25" customFormat="1" ht="56.25" customHeight="1" thickBot="1" x14ac:dyDescent="0.25">
      <c r="A29" s="60">
        <v>15</v>
      </c>
      <c r="B29" s="61" t="s">
        <v>297</v>
      </c>
      <c r="C29" s="62" t="s">
        <v>277</v>
      </c>
      <c r="D29" s="38" t="s">
        <v>278</v>
      </c>
      <c r="E29" s="62" t="s">
        <v>30</v>
      </c>
      <c r="F29" s="62"/>
      <c r="G29" s="62"/>
      <c r="H29" s="62"/>
      <c r="I29" s="62"/>
      <c r="J29" s="62"/>
      <c r="K29" s="62" t="s">
        <v>159</v>
      </c>
      <c r="L29" s="62" t="s">
        <v>279</v>
      </c>
      <c r="M29" s="63" t="s">
        <v>280</v>
      </c>
      <c r="N29" s="62" t="s">
        <v>281</v>
      </c>
      <c r="O29" s="64" t="s">
        <v>282</v>
      </c>
      <c r="P29" s="65" t="s">
        <v>298</v>
      </c>
    </row>
    <row r="30" spans="1:17" s="25" customFormat="1" ht="56.25" customHeight="1" x14ac:dyDescent="0.2">
      <c r="A30" s="42"/>
      <c r="B30" s="47"/>
      <c r="C30" s="42"/>
      <c r="D30" s="43"/>
      <c r="E30" s="42"/>
      <c r="F30" s="42"/>
      <c r="G30" s="42"/>
      <c r="H30" s="42"/>
      <c r="I30" s="42"/>
      <c r="J30" s="42"/>
      <c r="K30" s="43"/>
      <c r="L30" s="43"/>
      <c r="M30" s="43"/>
      <c r="N30" s="42"/>
      <c r="O30" s="42"/>
      <c r="P30" s="47"/>
      <c r="Q30" s="49"/>
    </row>
    <row r="31" spans="1:17" s="25" customFormat="1" ht="56.25" customHeight="1" x14ac:dyDescent="0.2">
      <c r="A31" s="51"/>
      <c r="B31" s="23"/>
      <c r="C31" s="51"/>
      <c r="D31" s="23"/>
      <c r="E31" s="51"/>
      <c r="F31" s="51"/>
      <c r="G31" s="51"/>
      <c r="H31" s="51"/>
      <c r="I31" s="51"/>
      <c r="J31" s="51"/>
      <c r="K31" s="51"/>
      <c r="L31" s="51"/>
      <c r="M31" s="54"/>
      <c r="N31" s="51"/>
      <c r="O31" s="53"/>
      <c r="P31" s="51"/>
    </row>
    <row r="32" spans="1:17" s="25" customFormat="1" ht="56.25" customHeight="1" x14ac:dyDescent="0.2">
      <c r="A32" s="51"/>
      <c r="B32" s="23"/>
      <c r="C32" s="51"/>
      <c r="D32" s="23"/>
      <c r="E32" s="51"/>
      <c r="F32" s="51"/>
      <c r="G32" s="51"/>
      <c r="H32" s="51"/>
      <c r="I32" s="51"/>
      <c r="J32" s="51"/>
      <c r="K32" s="51"/>
      <c r="L32" s="51"/>
      <c r="M32" s="54"/>
      <c r="N32" s="51"/>
      <c r="O32" s="53"/>
      <c r="P32" s="51"/>
    </row>
    <row r="33" spans="1:16" s="25" customFormat="1" ht="56.25" customHeight="1" x14ac:dyDescent="0.2">
      <c r="A33" s="51"/>
      <c r="B33" s="23"/>
      <c r="C33" s="51"/>
      <c r="D33" s="23"/>
      <c r="E33" s="51"/>
      <c r="F33" s="51"/>
      <c r="G33" s="51"/>
      <c r="H33" s="51"/>
      <c r="I33" s="51"/>
      <c r="J33" s="51"/>
      <c r="K33" s="51"/>
      <c r="L33" s="51"/>
      <c r="M33" s="54"/>
      <c r="N33" s="51"/>
      <c r="O33" s="53"/>
      <c r="P33" s="51"/>
    </row>
    <row r="34" spans="1:16" s="25" customFormat="1" ht="56.25" customHeight="1" x14ac:dyDescent="0.2">
      <c r="A34" s="51"/>
      <c r="B34" s="23"/>
      <c r="C34" s="51"/>
      <c r="D34" s="23"/>
      <c r="E34" s="51"/>
      <c r="F34" s="51"/>
      <c r="G34" s="51"/>
      <c r="H34" s="51"/>
      <c r="I34" s="51"/>
      <c r="J34" s="51"/>
      <c r="K34" s="51"/>
      <c r="L34" s="51"/>
      <c r="M34" s="54"/>
      <c r="N34" s="51"/>
      <c r="O34" s="53"/>
      <c r="P34" s="51"/>
    </row>
    <row r="35" spans="1:16" s="25" customFormat="1" ht="56.25" customHeight="1" x14ac:dyDescent="0.2">
      <c r="A35" s="51"/>
      <c r="B35" s="23"/>
      <c r="C35" s="51"/>
      <c r="D35" s="23"/>
      <c r="E35" s="51"/>
      <c r="F35" s="51"/>
      <c r="G35" s="51"/>
      <c r="H35" s="51"/>
      <c r="I35" s="51"/>
      <c r="J35" s="51"/>
      <c r="K35" s="51"/>
      <c r="L35" s="51"/>
      <c r="M35" s="54"/>
      <c r="N35" s="51"/>
      <c r="O35" s="53"/>
      <c r="P35" s="51"/>
    </row>
    <row r="36" spans="1:16" s="25" customFormat="1" ht="56.25" customHeight="1" x14ac:dyDescent="0.2">
      <c r="A36" s="51"/>
      <c r="B36" s="23"/>
      <c r="C36" s="51"/>
      <c r="D36" s="23"/>
      <c r="E36" s="51"/>
      <c r="F36" s="51"/>
      <c r="G36" s="51"/>
      <c r="H36" s="51"/>
      <c r="I36" s="51"/>
      <c r="J36" s="51"/>
      <c r="K36" s="51"/>
      <c r="L36" s="51"/>
      <c r="M36" s="54"/>
      <c r="N36" s="51"/>
      <c r="O36" s="53"/>
      <c r="P36" s="51"/>
    </row>
    <row r="37" spans="1:16" s="25" customFormat="1" ht="56.25" customHeight="1" x14ac:dyDescent="0.2">
      <c r="A37" s="51"/>
      <c r="B37" s="23"/>
      <c r="C37" s="51"/>
      <c r="D37" s="23"/>
      <c r="E37" s="51"/>
      <c r="F37" s="51"/>
      <c r="G37" s="51"/>
      <c r="H37" s="51"/>
      <c r="I37" s="51"/>
      <c r="J37" s="51"/>
      <c r="K37" s="51"/>
      <c r="L37" s="51"/>
      <c r="M37" s="54"/>
      <c r="N37" s="51"/>
      <c r="O37" s="53"/>
      <c r="P37" s="51"/>
    </row>
    <row r="38" spans="1:16" s="25" customFormat="1" ht="56.25" customHeight="1" x14ac:dyDescent="0.2">
      <c r="A38" s="51"/>
      <c r="B38" s="23"/>
      <c r="C38" s="51"/>
      <c r="D38" s="23"/>
      <c r="E38" s="51"/>
      <c r="F38" s="51"/>
      <c r="G38" s="51"/>
      <c r="H38" s="51"/>
      <c r="I38" s="51"/>
      <c r="J38" s="51"/>
      <c r="K38" s="51"/>
      <c r="L38" s="51"/>
      <c r="M38" s="54"/>
      <c r="N38" s="51"/>
      <c r="O38" s="53"/>
      <c r="P38" s="51"/>
    </row>
    <row r="39" spans="1:16" s="25" customFormat="1" ht="56.25" customHeight="1" x14ac:dyDescent="0.2">
      <c r="A39" s="51"/>
      <c r="B39" s="23"/>
      <c r="C39" s="51"/>
      <c r="D39" s="23"/>
      <c r="E39" s="51"/>
      <c r="F39" s="51"/>
      <c r="G39" s="51"/>
      <c r="H39" s="51"/>
      <c r="I39" s="51"/>
      <c r="J39" s="51"/>
      <c r="K39" s="51"/>
      <c r="L39" s="51"/>
      <c r="M39" s="54"/>
      <c r="N39" s="51"/>
      <c r="O39" s="53"/>
      <c r="P39" s="51"/>
    </row>
    <row r="40" spans="1:16" s="25" customFormat="1" ht="56.25" customHeight="1" x14ac:dyDescent="0.2">
      <c r="A40" s="51"/>
      <c r="B40" s="23"/>
      <c r="C40" s="51"/>
      <c r="D40" s="23"/>
      <c r="E40" s="51"/>
      <c r="F40" s="51"/>
      <c r="G40" s="51"/>
      <c r="H40" s="51"/>
      <c r="I40" s="51"/>
      <c r="J40" s="51"/>
      <c r="K40" s="51"/>
      <c r="L40" s="51"/>
      <c r="M40" s="54"/>
      <c r="N40" s="51"/>
      <c r="O40" s="53"/>
      <c r="P40" s="51"/>
    </row>
    <row r="41" spans="1:16" s="25" customFormat="1" ht="56.25" customHeight="1" x14ac:dyDescent="0.2">
      <c r="A41" s="51"/>
      <c r="B41" s="23"/>
      <c r="C41" s="51"/>
      <c r="D41" s="23"/>
      <c r="E41" s="51"/>
      <c r="F41" s="51"/>
      <c r="G41" s="51"/>
      <c r="H41" s="51"/>
      <c r="I41" s="51"/>
      <c r="J41" s="51"/>
      <c r="K41" s="51"/>
      <c r="L41" s="51"/>
      <c r="M41" s="54"/>
      <c r="N41" s="51"/>
      <c r="O41" s="53"/>
      <c r="P41" s="51"/>
    </row>
    <row r="42" spans="1:16" s="25" customFormat="1" ht="56.25" customHeight="1" x14ac:dyDescent="0.2">
      <c r="A42" s="51"/>
      <c r="B42" s="23"/>
      <c r="C42" s="51"/>
      <c r="D42" s="23"/>
      <c r="E42" s="51"/>
      <c r="F42" s="51"/>
      <c r="G42" s="51"/>
      <c r="H42" s="51"/>
      <c r="I42" s="51"/>
      <c r="J42" s="51"/>
      <c r="K42" s="51"/>
      <c r="L42" s="51"/>
      <c r="M42" s="54"/>
      <c r="N42" s="51"/>
      <c r="O42" s="53"/>
      <c r="P42" s="51"/>
    </row>
    <row r="43" spans="1:16" s="25" customFormat="1" ht="56.25" customHeight="1" x14ac:dyDescent="0.2">
      <c r="A43" s="51"/>
      <c r="B43" s="23"/>
      <c r="C43" s="51"/>
      <c r="D43" s="23"/>
      <c r="E43" s="51"/>
      <c r="F43" s="51"/>
      <c r="G43" s="51"/>
      <c r="H43" s="51"/>
      <c r="I43" s="51"/>
      <c r="J43" s="51"/>
      <c r="K43" s="51"/>
      <c r="L43" s="51"/>
      <c r="M43" s="54"/>
      <c r="N43" s="51"/>
      <c r="O43" s="53"/>
      <c r="P43" s="51"/>
    </row>
    <row r="44" spans="1:16" s="25" customFormat="1" ht="56.25" customHeight="1" x14ac:dyDescent="0.2">
      <c r="A44" s="51"/>
      <c r="B44" s="23"/>
      <c r="C44" s="51"/>
      <c r="D44" s="23"/>
      <c r="E44" s="51"/>
      <c r="F44" s="51"/>
      <c r="G44" s="51"/>
      <c r="H44" s="51"/>
      <c r="I44" s="51"/>
      <c r="J44" s="51"/>
      <c r="K44" s="51"/>
      <c r="L44" s="51"/>
      <c r="M44" s="54"/>
      <c r="N44" s="51"/>
      <c r="O44" s="53"/>
      <c r="P44" s="51"/>
    </row>
    <row r="45" spans="1:16" s="25" customFormat="1" ht="56.25" customHeight="1" x14ac:dyDescent="0.2">
      <c r="A45" s="51"/>
      <c r="B45" s="23"/>
      <c r="C45" s="51"/>
      <c r="D45" s="23"/>
      <c r="E45" s="51"/>
      <c r="F45" s="51"/>
      <c r="G45" s="51"/>
      <c r="H45" s="51"/>
      <c r="I45" s="51"/>
      <c r="J45" s="51"/>
      <c r="K45" s="51"/>
      <c r="L45" s="51"/>
      <c r="M45" s="54"/>
      <c r="N45" s="51"/>
      <c r="O45" s="53"/>
      <c r="P45" s="51"/>
    </row>
    <row r="46" spans="1:16" s="25" customFormat="1" ht="56.25" customHeight="1" x14ac:dyDescent="0.2">
      <c r="A46" s="51"/>
      <c r="B46" s="23"/>
      <c r="C46" s="51"/>
      <c r="D46" s="23"/>
      <c r="E46" s="51"/>
      <c r="F46" s="51"/>
      <c r="G46" s="51"/>
      <c r="H46" s="51"/>
      <c r="I46" s="51"/>
      <c r="J46" s="51"/>
      <c r="K46" s="51"/>
      <c r="L46" s="51"/>
      <c r="M46" s="54"/>
      <c r="N46" s="51"/>
      <c r="O46" s="53"/>
      <c r="P46" s="51"/>
    </row>
    <row r="47" spans="1:16" s="25" customFormat="1" ht="56.25" customHeight="1" x14ac:dyDescent="0.2">
      <c r="A47" s="51"/>
      <c r="B47" s="23"/>
      <c r="C47" s="51"/>
      <c r="D47" s="23"/>
      <c r="E47" s="51"/>
      <c r="F47" s="51"/>
      <c r="G47" s="51"/>
      <c r="H47" s="51"/>
      <c r="I47" s="51"/>
      <c r="J47" s="51"/>
      <c r="K47" s="51"/>
      <c r="L47" s="51"/>
      <c r="M47" s="54"/>
      <c r="N47" s="51"/>
      <c r="O47" s="53"/>
      <c r="P47" s="51"/>
    </row>
    <row r="48" spans="1:16" s="25" customFormat="1" ht="56.25" customHeight="1" x14ac:dyDescent="0.2">
      <c r="A48" s="51"/>
      <c r="B48" s="23"/>
      <c r="C48" s="51"/>
      <c r="D48" s="23"/>
      <c r="E48" s="51"/>
      <c r="F48" s="51"/>
      <c r="G48" s="51"/>
      <c r="H48" s="51"/>
      <c r="I48" s="51"/>
      <c r="J48" s="51"/>
      <c r="K48" s="51"/>
      <c r="L48" s="51"/>
      <c r="M48" s="54"/>
      <c r="N48" s="51"/>
      <c r="O48" s="53"/>
      <c r="P48" s="51"/>
    </row>
    <row r="49" spans="1:16" s="25" customFormat="1" ht="56.25" customHeight="1" x14ac:dyDescent="0.2">
      <c r="A49" s="51"/>
      <c r="B49" s="23"/>
      <c r="C49" s="51"/>
      <c r="D49" s="23"/>
      <c r="E49" s="51"/>
      <c r="F49" s="51"/>
      <c r="G49" s="51"/>
      <c r="H49" s="51"/>
      <c r="I49" s="51"/>
      <c r="J49" s="51"/>
      <c r="K49" s="51"/>
      <c r="L49" s="51"/>
      <c r="M49" s="54"/>
      <c r="N49" s="51"/>
      <c r="O49" s="53"/>
      <c r="P49" s="51"/>
    </row>
    <row r="50" spans="1:16" s="25" customFormat="1" ht="56.25" customHeight="1" x14ac:dyDescent="0.2">
      <c r="A50" s="51"/>
      <c r="B50" s="23"/>
      <c r="C50" s="51"/>
      <c r="D50" s="23"/>
      <c r="E50" s="51"/>
      <c r="F50" s="51"/>
      <c r="G50" s="51"/>
      <c r="H50" s="51"/>
      <c r="I50" s="51"/>
      <c r="J50" s="51"/>
      <c r="K50" s="51"/>
      <c r="L50" s="51"/>
      <c r="M50" s="54"/>
      <c r="N50" s="51"/>
      <c r="O50" s="53"/>
      <c r="P50" s="51"/>
    </row>
    <row r="51" spans="1:16" s="25" customFormat="1" ht="56.25" customHeight="1" x14ac:dyDescent="0.2">
      <c r="A51" s="51"/>
      <c r="B51" s="23"/>
      <c r="C51" s="51"/>
      <c r="D51" s="23"/>
      <c r="E51" s="51"/>
      <c r="F51" s="51"/>
      <c r="G51" s="51"/>
      <c r="H51" s="51"/>
      <c r="I51" s="51"/>
      <c r="J51" s="51"/>
      <c r="K51" s="51"/>
      <c r="L51" s="51"/>
      <c r="M51" s="54"/>
      <c r="N51" s="51"/>
      <c r="O51" s="53"/>
      <c r="P51" s="51"/>
    </row>
    <row r="52" spans="1:16" s="25" customFormat="1" ht="56.25" customHeight="1" x14ac:dyDescent="0.2">
      <c r="A52" s="51"/>
      <c r="B52" s="23"/>
      <c r="C52" s="51"/>
      <c r="D52" s="23"/>
      <c r="E52" s="51"/>
      <c r="F52" s="51"/>
      <c r="G52" s="51"/>
      <c r="H52" s="51"/>
      <c r="I52" s="51"/>
      <c r="J52" s="51"/>
      <c r="K52" s="51"/>
      <c r="L52" s="51"/>
      <c r="M52" s="54"/>
      <c r="N52" s="51"/>
      <c r="O52" s="53"/>
      <c r="P52" s="51"/>
    </row>
    <row r="53" spans="1:16" s="25" customFormat="1" ht="56.25" customHeight="1" x14ac:dyDescent="0.2">
      <c r="A53" s="51"/>
      <c r="B53" s="23"/>
      <c r="C53" s="51"/>
      <c r="D53" s="23"/>
      <c r="E53" s="51"/>
      <c r="F53" s="51"/>
      <c r="G53" s="51"/>
      <c r="H53" s="51"/>
      <c r="I53" s="51"/>
      <c r="J53" s="51"/>
      <c r="K53" s="51"/>
      <c r="L53" s="51"/>
      <c r="M53" s="54"/>
      <c r="N53" s="51"/>
      <c r="O53" s="53"/>
      <c r="P53" s="51"/>
    </row>
    <row r="54" spans="1:16" s="25" customFormat="1" ht="56.25" customHeight="1" x14ac:dyDescent="0.2">
      <c r="A54" s="51"/>
      <c r="B54" s="23"/>
      <c r="C54" s="51"/>
      <c r="D54" s="23"/>
      <c r="E54" s="51"/>
      <c r="F54" s="51"/>
      <c r="G54" s="51"/>
      <c r="H54" s="51"/>
      <c r="I54" s="51"/>
      <c r="J54" s="51"/>
      <c r="K54" s="51"/>
      <c r="L54" s="51"/>
      <c r="M54" s="54"/>
      <c r="N54" s="51"/>
      <c r="O54" s="53"/>
      <c r="P54" s="51"/>
    </row>
    <row r="55" spans="1:16" s="25" customFormat="1" ht="56.25" customHeight="1" x14ac:dyDescent="0.2">
      <c r="A55" s="51"/>
      <c r="B55" s="23"/>
      <c r="C55" s="51"/>
      <c r="D55" s="23"/>
      <c r="E55" s="51"/>
      <c r="F55" s="51"/>
      <c r="G55" s="51"/>
      <c r="H55" s="51"/>
      <c r="I55" s="51"/>
      <c r="J55" s="51"/>
      <c r="K55" s="51"/>
      <c r="L55" s="51"/>
      <c r="M55" s="54"/>
      <c r="N55" s="51"/>
      <c r="O55" s="53"/>
      <c r="P55" s="51"/>
    </row>
    <row r="56" spans="1:16" s="25" customFormat="1" ht="56.25" customHeight="1" x14ac:dyDescent="0.2">
      <c r="A56" s="51"/>
      <c r="B56" s="23"/>
      <c r="C56" s="51"/>
      <c r="D56" s="23"/>
      <c r="E56" s="51"/>
      <c r="F56" s="51"/>
      <c r="G56" s="51"/>
      <c r="H56" s="51"/>
      <c r="I56" s="51"/>
      <c r="J56" s="51"/>
      <c r="K56" s="51"/>
      <c r="L56" s="51"/>
      <c r="M56" s="54"/>
      <c r="N56" s="51"/>
      <c r="O56" s="53"/>
      <c r="P56" s="51"/>
    </row>
    <row r="57" spans="1:16" s="25" customFormat="1" ht="56.25" customHeight="1" x14ac:dyDescent="0.2">
      <c r="A57" s="51"/>
      <c r="B57" s="23"/>
      <c r="C57" s="51"/>
      <c r="D57" s="23"/>
      <c r="E57" s="51"/>
      <c r="F57" s="51"/>
      <c r="G57" s="51"/>
      <c r="H57" s="51"/>
      <c r="I57" s="51"/>
      <c r="J57" s="51"/>
      <c r="K57" s="51"/>
      <c r="L57" s="51"/>
      <c r="M57" s="54"/>
      <c r="N57" s="51"/>
      <c r="O57" s="53"/>
      <c r="P57" s="51"/>
    </row>
    <row r="58" spans="1:16" s="25" customFormat="1" ht="56.25" customHeight="1" x14ac:dyDescent="0.2">
      <c r="A58" s="51"/>
      <c r="B58" s="23"/>
      <c r="C58" s="51"/>
      <c r="D58" s="23"/>
      <c r="E58" s="51"/>
      <c r="F58" s="51"/>
      <c r="G58" s="51"/>
      <c r="H58" s="51"/>
      <c r="I58" s="51"/>
      <c r="J58" s="51"/>
      <c r="K58" s="51"/>
      <c r="L58" s="51"/>
      <c r="M58" s="54"/>
      <c r="N58" s="51"/>
      <c r="O58" s="53"/>
      <c r="P58" s="51"/>
    </row>
    <row r="59" spans="1:16" ht="38.1" customHeight="1" x14ac:dyDescent="0.2">
      <c r="A59" s="42"/>
      <c r="C59" s="42"/>
      <c r="D59" s="43"/>
      <c r="E59" s="42"/>
      <c r="F59" s="42"/>
      <c r="G59" s="42"/>
      <c r="H59" s="42"/>
      <c r="I59" s="42"/>
      <c r="J59" s="42"/>
      <c r="K59" s="43"/>
      <c r="L59" s="43"/>
      <c r="M59" s="42"/>
      <c r="N59" s="42"/>
    </row>
    <row r="60" spans="1:16" ht="45" customHeight="1" x14ac:dyDescent="0.2">
      <c r="A60" s="42"/>
      <c r="C60" s="42"/>
      <c r="D60" s="43"/>
      <c r="E60" s="42"/>
      <c r="F60" s="42"/>
      <c r="G60" s="42"/>
      <c r="H60" s="42"/>
      <c r="I60" s="42"/>
      <c r="J60" s="42"/>
      <c r="K60" s="43"/>
      <c r="L60" s="43"/>
      <c r="M60" s="42"/>
      <c r="N60" s="42"/>
    </row>
    <row r="61" spans="1:16" ht="45" customHeight="1" x14ac:dyDescent="0.2">
      <c r="A61" s="42"/>
      <c r="C61" s="42"/>
      <c r="D61" s="43"/>
      <c r="E61" s="42"/>
      <c r="F61" s="42"/>
      <c r="G61" s="42"/>
      <c r="H61" s="42"/>
      <c r="I61" s="42"/>
      <c r="J61" s="42"/>
      <c r="K61" s="43"/>
      <c r="L61" s="43"/>
      <c r="M61" s="42"/>
      <c r="N61" s="42"/>
    </row>
    <row r="62" spans="1:16" ht="45" customHeight="1" x14ac:dyDescent="0.2">
      <c r="A62" s="42"/>
      <c r="C62" s="42"/>
      <c r="D62" s="43"/>
      <c r="E62" s="42"/>
      <c r="F62" s="42"/>
      <c r="G62" s="42"/>
      <c r="H62" s="42"/>
      <c r="I62" s="42"/>
      <c r="J62" s="42"/>
      <c r="K62" s="43"/>
      <c r="L62" s="43"/>
      <c r="M62" s="42"/>
      <c r="N62" s="42"/>
    </row>
    <row r="63" spans="1:16" ht="58.5" customHeight="1" x14ac:dyDescent="0.2">
      <c r="A63" s="42"/>
      <c r="C63" s="42"/>
      <c r="D63" s="43"/>
      <c r="E63" s="42"/>
      <c r="F63" s="42"/>
      <c r="G63" s="42"/>
      <c r="H63" s="42"/>
      <c r="I63" s="42"/>
      <c r="J63" s="42"/>
      <c r="K63" s="43"/>
      <c r="L63" s="43"/>
      <c r="M63" s="42"/>
      <c r="N63" s="42"/>
    </row>
    <row r="64" spans="1:16" ht="45" customHeight="1" x14ac:dyDescent="0.2">
      <c r="A64" s="42"/>
      <c r="C64" s="42"/>
      <c r="D64" s="43"/>
      <c r="E64" s="42"/>
      <c r="F64" s="42"/>
      <c r="G64" s="42"/>
      <c r="H64" s="42"/>
      <c r="I64" s="42"/>
      <c r="J64" s="42"/>
      <c r="K64" s="43"/>
      <c r="L64" s="43"/>
      <c r="M64" s="42"/>
      <c r="N64" s="42"/>
    </row>
  </sheetData>
  <mergeCells count="1">
    <mergeCell ref="A1:P1"/>
  </mergeCells>
  <pageMargins left="0.70866141732283472" right="0.70866141732283472" top="0.59055118110236227" bottom="0.3937007874015748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G8" sqref="G8"/>
    </sheetView>
  </sheetViews>
  <sheetFormatPr baseColWidth="10" defaultRowHeight="12.75" x14ac:dyDescent="0.2"/>
  <cols>
    <col min="1" max="1" width="35.28515625" style="70" customWidth="1"/>
    <col min="2" max="2" width="33.5703125" style="70" customWidth="1"/>
    <col min="3" max="16384" width="11.42578125" style="70"/>
  </cols>
  <sheetData>
    <row r="1" spans="1:2" ht="41.25" customHeight="1" x14ac:dyDescent="0.2">
      <c r="A1" s="3"/>
      <c r="B1" s="67" t="s">
        <v>392</v>
      </c>
    </row>
    <row r="2" spans="1:2" ht="47.25" customHeight="1" x14ac:dyDescent="0.2">
      <c r="A2" s="9" t="s">
        <v>396</v>
      </c>
      <c r="B2" s="68">
        <v>27</v>
      </c>
    </row>
    <row r="3" spans="1:2" ht="47.25" customHeight="1" x14ac:dyDescent="0.2">
      <c r="A3" s="9" t="s">
        <v>397</v>
      </c>
      <c r="B3" s="68">
        <v>12</v>
      </c>
    </row>
    <row r="4" spans="1:2" ht="35.25" customHeight="1" x14ac:dyDescent="0.2">
      <c r="A4" s="9" t="s">
        <v>398</v>
      </c>
      <c r="B4" s="68">
        <v>22</v>
      </c>
    </row>
    <row r="5" spans="1:2" ht="38.25" customHeight="1" x14ac:dyDescent="0.2">
      <c r="A5" s="9" t="s">
        <v>399</v>
      </c>
      <c r="B5" s="68">
        <v>18</v>
      </c>
    </row>
    <row r="6" spans="1:2" ht="30.75" customHeight="1" x14ac:dyDescent="0.2">
      <c r="A6" s="9" t="s">
        <v>400</v>
      </c>
      <c r="B6" s="68">
        <v>7</v>
      </c>
    </row>
    <row r="7" spans="1:2" ht="30" customHeight="1" x14ac:dyDescent="0.2">
      <c r="A7" s="9" t="s">
        <v>402</v>
      </c>
      <c r="B7" s="68">
        <v>7</v>
      </c>
    </row>
    <row r="8" spans="1:2" ht="29.25" customHeight="1" x14ac:dyDescent="0.2">
      <c r="A8" s="9" t="s">
        <v>403</v>
      </c>
      <c r="B8" s="68">
        <v>21</v>
      </c>
    </row>
    <row r="9" spans="1:2" ht="27" customHeight="1" x14ac:dyDescent="0.2">
      <c r="A9" s="9" t="s">
        <v>404</v>
      </c>
      <c r="B9" s="68">
        <v>2</v>
      </c>
    </row>
    <row r="10" spans="1:2" ht="30" customHeight="1" x14ac:dyDescent="0.2">
      <c r="A10" s="9" t="s">
        <v>406</v>
      </c>
      <c r="B10" s="68">
        <v>22</v>
      </c>
    </row>
    <row r="11" spans="1:2" ht="36.75" customHeight="1" x14ac:dyDescent="0.2">
      <c r="A11" s="9" t="s">
        <v>408</v>
      </c>
      <c r="B11" s="68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zoomScale="90" zoomScaleNormal="90" workbookViewId="0">
      <pane ySplit="2" topLeftCell="A3" activePane="bottomLeft" state="frozen"/>
      <selection activeCell="B1" sqref="B1"/>
      <selection pane="bottomLeft" activeCell="R8" sqref="R8"/>
    </sheetView>
  </sheetViews>
  <sheetFormatPr baseColWidth="10" defaultColWidth="10.85546875" defaultRowHeight="12.75" x14ac:dyDescent="0.2"/>
  <cols>
    <col min="1" max="1" width="10.85546875" style="69" customWidth="1"/>
    <col min="2" max="2" width="18.28515625" style="69" customWidth="1"/>
    <col min="3" max="3" width="14.42578125" style="69" customWidth="1"/>
    <col min="4" max="4" width="43.5703125" style="70" customWidth="1"/>
    <col min="5" max="5" width="9.140625" style="69" customWidth="1"/>
    <col min="6" max="6" width="10.85546875" style="69" hidden="1" customWidth="1"/>
    <col min="7" max="7" width="7.5703125" style="69" customWidth="1"/>
    <col min="8" max="8" width="7.7109375" style="69" customWidth="1"/>
    <col min="9" max="9" width="10.85546875" style="69" hidden="1" customWidth="1"/>
    <col min="10" max="10" width="7.140625" style="70" customWidth="1"/>
    <col min="11" max="11" width="14" style="72" customWidth="1"/>
    <col min="12" max="12" width="16.28515625" style="73" customWidth="1"/>
    <col min="13" max="14" width="10.85546875" style="69"/>
    <col min="15" max="16384" width="10.85546875" style="70"/>
  </cols>
  <sheetData>
    <row r="1" spans="1:24" ht="41.25" customHeight="1" x14ac:dyDescent="0.2">
      <c r="A1" s="91" t="s">
        <v>393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24" s="69" customFormat="1" ht="51.75" customHeight="1" x14ac:dyDescent="0.2">
      <c r="A2" s="6" t="s">
        <v>25</v>
      </c>
      <c r="B2" s="6" t="s">
        <v>364</v>
      </c>
      <c r="C2" s="6" t="s">
        <v>8</v>
      </c>
      <c r="D2" s="6" t="s">
        <v>1</v>
      </c>
      <c r="E2" s="6" t="s">
        <v>7</v>
      </c>
      <c r="F2" s="6" t="s">
        <v>6</v>
      </c>
      <c r="G2" s="6" t="s">
        <v>5</v>
      </c>
      <c r="H2" s="6" t="s">
        <v>2</v>
      </c>
      <c r="I2" s="6" t="s">
        <v>4</v>
      </c>
      <c r="J2" s="6" t="s">
        <v>3</v>
      </c>
      <c r="K2" s="6" t="s">
        <v>23</v>
      </c>
      <c r="L2" s="6" t="s">
        <v>365</v>
      </c>
      <c r="M2" s="6" t="s">
        <v>21</v>
      </c>
      <c r="N2" s="6" t="s">
        <v>22</v>
      </c>
    </row>
    <row r="3" spans="1:24" s="49" customFormat="1" ht="56.25" customHeight="1" x14ac:dyDescent="0.2">
      <c r="A3" s="5">
        <v>1335</v>
      </c>
      <c r="B3" s="8" t="s">
        <v>55</v>
      </c>
      <c r="C3" s="5">
        <v>723756</v>
      </c>
      <c r="D3" s="8" t="s">
        <v>54</v>
      </c>
      <c r="E3" s="5"/>
      <c r="F3" s="5"/>
      <c r="G3" s="5"/>
      <c r="H3" s="5" t="s">
        <v>56</v>
      </c>
      <c r="I3" s="5"/>
      <c r="J3" s="5"/>
      <c r="K3" s="18" t="s">
        <v>57</v>
      </c>
      <c r="L3" s="20" t="s">
        <v>58</v>
      </c>
      <c r="M3" s="7">
        <v>2972</v>
      </c>
      <c r="N3" s="7">
        <f>ROUND(IF(M3&lt;=91.63,M3*1.561083,IF(M3&lt;=200,(M3+45.91)*1.04,IF(M3&lt;=500,(M3+50.91)*1.04,(M3+55.91)*1.04))),2)</f>
        <v>3149.03</v>
      </c>
    </row>
    <row r="4" spans="1:24" ht="44.25" customHeight="1" x14ac:dyDescent="0.2">
      <c r="A4" s="5">
        <v>1011</v>
      </c>
      <c r="B4" s="19" t="s">
        <v>299</v>
      </c>
      <c r="C4" s="5" t="s">
        <v>174</v>
      </c>
      <c r="D4" s="8" t="s">
        <v>175</v>
      </c>
      <c r="E4" s="5" t="s">
        <v>30</v>
      </c>
      <c r="F4" s="5"/>
      <c r="G4" s="5"/>
      <c r="H4" s="5" t="s">
        <v>56</v>
      </c>
      <c r="I4" s="5"/>
      <c r="J4" s="5"/>
      <c r="K4" s="18" t="s">
        <v>176</v>
      </c>
      <c r="L4" s="20" t="s">
        <v>177</v>
      </c>
      <c r="M4" s="7" t="s">
        <v>178</v>
      </c>
      <c r="N4" s="7" t="s">
        <v>179</v>
      </c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4" s="49" customFormat="1" ht="56.25" customHeight="1" x14ac:dyDescent="0.2">
      <c r="A5" s="5">
        <v>1348</v>
      </c>
      <c r="B5" s="19" t="s">
        <v>173</v>
      </c>
      <c r="C5" s="5" t="s">
        <v>154</v>
      </c>
      <c r="D5" s="8" t="s">
        <v>153</v>
      </c>
      <c r="E5" s="5"/>
      <c r="F5" s="5"/>
      <c r="G5" s="5"/>
      <c r="H5" s="5" t="s">
        <v>56</v>
      </c>
      <c r="I5" s="5"/>
      <c r="J5" s="5"/>
      <c r="K5" s="18" t="s">
        <v>152</v>
      </c>
      <c r="L5" s="20" t="s">
        <v>151</v>
      </c>
      <c r="M5" s="7" t="s">
        <v>150</v>
      </c>
      <c r="N5" s="7" t="s">
        <v>149</v>
      </c>
    </row>
    <row r="6" spans="1:24" s="49" customFormat="1" ht="56.25" customHeight="1" x14ac:dyDescent="0.2">
      <c r="A6" s="5">
        <v>1169</v>
      </c>
      <c r="B6" s="19" t="s">
        <v>366</v>
      </c>
      <c r="C6" s="5" t="s">
        <v>330</v>
      </c>
      <c r="D6" s="8" t="s">
        <v>331</v>
      </c>
      <c r="E6" s="5" t="s">
        <v>30</v>
      </c>
      <c r="F6" s="5"/>
      <c r="G6" s="5"/>
      <c r="H6" s="5" t="s">
        <v>56</v>
      </c>
      <c r="I6" s="5"/>
      <c r="J6" s="5"/>
      <c r="K6" s="18" t="s">
        <v>332</v>
      </c>
      <c r="L6" s="20" t="s">
        <v>333</v>
      </c>
      <c r="M6" s="7" t="s">
        <v>334</v>
      </c>
      <c r="N6" s="7" t="s">
        <v>335</v>
      </c>
    </row>
    <row r="7" spans="1:24" s="49" customFormat="1" ht="56.25" customHeight="1" x14ac:dyDescent="0.2">
      <c r="A7" s="5">
        <v>1272</v>
      </c>
      <c r="B7" s="19" t="s">
        <v>300</v>
      </c>
      <c r="C7" s="5" t="s">
        <v>180</v>
      </c>
      <c r="D7" s="8" t="s">
        <v>181</v>
      </c>
      <c r="E7" s="5" t="s">
        <v>30</v>
      </c>
      <c r="F7" s="5"/>
      <c r="G7" s="5"/>
      <c r="H7" s="5" t="s">
        <v>56</v>
      </c>
      <c r="I7" s="5"/>
      <c r="J7" s="5"/>
      <c r="K7" s="18" t="s">
        <v>182</v>
      </c>
      <c r="L7" s="20" t="s">
        <v>183</v>
      </c>
      <c r="M7" s="7" t="s">
        <v>184</v>
      </c>
      <c r="N7" s="7" t="s">
        <v>185</v>
      </c>
    </row>
    <row r="8" spans="1:24" s="49" customFormat="1" ht="56.25" customHeight="1" x14ac:dyDescent="0.2">
      <c r="A8" s="5">
        <v>7522</v>
      </c>
      <c r="B8" s="19" t="s">
        <v>91</v>
      </c>
      <c r="C8" s="5" t="s">
        <v>82</v>
      </c>
      <c r="D8" s="8" t="s">
        <v>81</v>
      </c>
      <c r="E8" s="5" t="s">
        <v>30</v>
      </c>
      <c r="F8" s="5"/>
      <c r="G8" s="5"/>
      <c r="H8" s="5" t="s">
        <v>56</v>
      </c>
      <c r="I8" s="5"/>
      <c r="J8" s="5"/>
      <c r="K8" s="18" t="s">
        <v>76</v>
      </c>
      <c r="L8" s="20" t="s">
        <v>75</v>
      </c>
      <c r="M8" s="7" t="s">
        <v>80</v>
      </c>
      <c r="N8" s="7" t="s">
        <v>79</v>
      </c>
    </row>
    <row r="9" spans="1:24" s="49" customFormat="1" ht="56.25" customHeight="1" x14ac:dyDescent="0.2">
      <c r="A9" s="5">
        <v>7522</v>
      </c>
      <c r="B9" s="19" t="s">
        <v>91</v>
      </c>
      <c r="C9" s="5" t="s">
        <v>78</v>
      </c>
      <c r="D9" s="8" t="s">
        <v>77</v>
      </c>
      <c r="E9" s="5" t="s">
        <v>30</v>
      </c>
      <c r="F9" s="5"/>
      <c r="G9" s="5"/>
      <c r="H9" s="5" t="s">
        <v>56</v>
      </c>
      <c r="I9" s="5"/>
      <c r="J9" s="5"/>
      <c r="K9" s="18" t="s">
        <v>76</v>
      </c>
      <c r="L9" s="20" t="s">
        <v>75</v>
      </c>
      <c r="M9" s="7" t="s">
        <v>74</v>
      </c>
      <c r="N9" s="7" t="s">
        <v>73</v>
      </c>
    </row>
    <row r="10" spans="1:24" ht="45" customHeight="1" x14ac:dyDescent="0.2">
      <c r="A10" s="5">
        <v>7522</v>
      </c>
      <c r="B10" s="19" t="s">
        <v>91</v>
      </c>
      <c r="C10" s="5" t="s">
        <v>90</v>
      </c>
      <c r="D10" s="8" t="s">
        <v>89</v>
      </c>
      <c r="E10" s="5" t="s">
        <v>30</v>
      </c>
      <c r="F10" s="5"/>
      <c r="G10" s="5"/>
      <c r="H10" s="5" t="s">
        <v>56</v>
      </c>
      <c r="I10" s="5"/>
      <c r="J10" s="5"/>
      <c r="K10" s="18" t="s">
        <v>76</v>
      </c>
      <c r="L10" s="20" t="s">
        <v>75</v>
      </c>
      <c r="M10" s="7" t="s">
        <v>88</v>
      </c>
      <c r="N10" s="7" t="s">
        <v>87</v>
      </c>
      <c r="O10" s="49"/>
      <c r="P10" s="49"/>
      <c r="Q10" s="49"/>
      <c r="R10" s="49"/>
      <c r="S10" s="49"/>
      <c r="T10" s="49"/>
      <c r="U10" s="49"/>
      <c r="V10" s="49"/>
      <c r="W10" s="49"/>
      <c r="X10" s="49"/>
    </row>
    <row r="11" spans="1:24" s="49" customFormat="1" ht="56.25" customHeight="1" x14ac:dyDescent="0.2">
      <c r="A11" s="5">
        <v>7522</v>
      </c>
      <c r="B11" s="19" t="s">
        <v>91</v>
      </c>
      <c r="C11" s="5" t="s">
        <v>86</v>
      </c>
      <c r="D11" s="8" t="s">
        <v>85</v>
      </c>
      <c r="E11" s="5" t="s">
        <v>30</v>
      </c>
      <c r="F11" s="5"/>
      <c r="G11" s="5"/>
      <c r="H11" s="5" t="s">
        <v>56</v>
      </c>
      <c r="I11" s="5"/>
      <c r="J11" s="5"/>
      <c r="K11" s="18" t="s">
        <v>76</v>
      </c>
      <c r="L11" s="20" t="s">
        <v>75</v>
      </c>
      <c r="M11" s="7" t="s">
        <v>84</v>
      </c>
      <c r="N11" s="7" t="s">
        <v>83</v>
      </c>
    </row>
    <row r="12" spans="1:24" s="49" customFormat="1" ht="56.25" customHeight="1" x14ac:dyDescent="0.2">
      <c r="A12" s="5">
        <v>644</v>
      </c>
      <c r="B12" s="19" t="s">
        <v>41</v>
      </c>
      <c r="C12" s="5" t="s">
        <v>186</v>
      </c>
      <c r="D12" s="8" t="s">
        <v>187</v>
      </c>
      <c r="E12" s="5" t="s">
        <v>30</v>
      </c>
      <c r="F12" s="5"/>
      <c r="G12" s="5"/>
      <c r="H12" s="5" t="s">
        <v>56</v>
      </c>
      <c r="I12" s="5"/>
      <c r="J12" s="5"/>
      <c r="K12" s="18" t="s">
        <v>188</v>
      </c>
      <c r="L12" s="20" t="s">
        <v>189</v>
      </c>
      <c r="M12" s="7" t="s">
        <v>190</v>
      </c>
      <c r="N12" s="7" t="s">
        <v>191</v>
      </c>
    </row>
    <row r="13" spans="1:24" s="49" customFormat="1" ht="56.25" customHeight="1" x14ac:dyDescent="0.2">
      <c r="A13" s="5">
        <v>1133</v>
      </c>
      <c r="B13" s="19" t="s">
        <v>367</v>
      </c>
      <c r="C13" s="5" t="s">
        <v>336</v>
      </c>
      <c r="D13" s="8" t="s">
        <v>337</v>
      </c>
      <c r="E13" s="5" t="s">
        <v>30</v>
      </c>
      <c r="F13" s="5"/>
      <c r="G13" s="5"/>
      <c r="H13" s="5" t="s">
        <v>56</v>
      </c>
      <c r="I13" s="5"/>
      <c r="J13" s="5"/>
      <c r="K13" s="18" t="s">
        <v>338</v>
      </c>
      <c r="L13" s="20" t="s">
        <v>339</v>
      </c>
      <c r="M13" s="7" t="s">
        <v>340</v>
      </c>
      <c r="N13" s="7" t="s">
        <v>341</v>
      </c>
    </row>
    <row r="14" spans="1:24" ht="38.25" x14ac:dyDescent="0.2">
      <c r="A14" s="5">
        <v>632</v>
      </c>
      <c r="B14" s="19" t="s">
        <v>368</v>
      </c>
      <c r="C14" s="5" t="s">
        <v>342</v>
      </c>
      <c r="D14" s="8" t="s">
        <v>343</v>
      </c>
      <c r="E14" s="5" t="s">
        <v>30</v>
      </c>
      <c r="F14" s="5"/>
      <c r="G14" s="5"/>
      <c r="H14" s="5" t="s">
        <v>56</v>
      </c>
      <c r="I14" s="5"/>
      <c r="J14" s="5"/>
      <c r="K14" s="18" t="s">
        <v>344</v>
      </c>
      <c r="L14" s="20" t="s">
        <v>345</v>
      </c>
      <c r="M14" s="7" t="s">
        <v>346</v>
      </c>
      <c r="N14" s="7" t="s">
        <v>347</v>
      </c>
      <c r="O14" s="49"/>
      <c r="P14" s="49"/>
      <c r="Q14" s="49"/>
      <c r="R14" s="49"/>
      <c r="S14" s="49"/>
      <c r="T14" s="49"/>
      <c r="U14" s="49"/>
      <c r="V14" s="49"/>
      <c r="W14" s="49"/>
      <c r="X14" s="49"/>
    </row>
    <row r="15" spans="1:24" s="49" customFormat="1" ht="56.25" customHeight="1" x14ac:dyDescent="0.2">
      <c r="A15" s="42"/>
      <c r="B15" s="42"/>
      <c r="C15" s="42"/>
      <c r="D15" s="52"/>
      <c r="E15" s="42"/>
      <c r="F15" s="42"/>
      <c r="G15" s="42"/>
      <c r="H15" s="42"/>
      <c r="I15" s="42"/>
      <c r="J15" s="52"/>
      <c r="K15" s="43"/>
      <c r="L15" s="52"/>
      <c r="M15" s="42"/>
      <c r="N15" s="42"/>
      <c r="O15" s="70"/>
      <c r="P15" s="70"/>
      <c r="Q15" s="70"/>
      <c r="R15" s="70"/>
      <c r="S15" s="70"/>
      <c r="T15" s="70"/>
      <c r="U15" s="70"/>
      <c r="V15" s="70"/>
      <c r="W15" s="70"/>
      <c r="X15" s="70"/>
    </row>
    <row r="16" spans="1:24" s="49" customFormat="1" ht="56.25" customHeight="1" x14ac:dyDescent="0.2">
      <c r="A16" s="42"/>
      <c r="B16" s="42"/>
      <c r="C16" s="42"/>
      <c r="D16" s="43"/>
      <c r="E16" s="42"/>
      <c r="F16" s="42"/>
      <c r="G16" s="42"/>
      <c r="H16" s="42"/>
      <c r="I16" s="42"/>
      <c r="J16" s="52"/>
      <c r="K16" s="43"/>
      <c r="L16" s="52"/>
      <c r="M16" s="42"/>
      <c r="N16" s="42"/>
      <c r="O16" s="70"/>
      <c r="P16" s="70"/>
      <c r="Q16" s="70"/>
      <c r="R16" s="70"/>
      <c r="S16" s="70"/>
      <c r="T16" s="70"/>
      <c r="U16" s="70"/>
      <c r="V16" s="70"/>
      <c r="W16" s="70"/>
      <c r="X16" s="70"/>
    </row>
    <row r="17" spans="1:19" ht="83.45" customHeight="1" x14ac:dyDescent="0.2">
      <c r="A17" s="42"/>
      <c r="B17" s="42"/>
      <c r="C17" s="42"/>
      <c r="D17" s="43"/>
      <c r="E17" s="42"/>
      <c r="F17" s="42"/>
      <c r="G17" s="70"/>
      <c r="H17" s="70"/>
      <c r="I17" s="70"/>
      <c r="K17" s="42"/>
      <c r="L17" s="43"/>
      <c r="M17" s="42"/>
      <c r="N17" s="42"/>
      <c r="O17" s="52"/>
      <c r="P17" s="52"/>
      <c r="Q17" s="52"/>
      <c r="R17" s="52"/>
      <c r="S17" s="43"/>
    </row>
    <row r="18" spans="1:19" ht="83.45" customHeight="1" x14ac:dyDescent="0.2">
      <c r="A18" s="42"/>
      <c r="B18" s="42"/>
      <c r="C18" s="42"/>
      <c r="D18" s="43"/>
      <c r="E18" s="42"/>
      <c r="F18" s="42"/>
      <c r="G18" s="70"/>
      <c r="H18" s="70"/>
      <c r="I18" s="70"/>
      <c r="K18" s="42"/>
      <c r="L18" s="43"/>
      <c r="M18" s="42"/>
      <c r="N18" s="42"/>
      <c r="O18" s="52"/>
      <c r="P18" s="52"/>
      <c r="Q18" s="52"/>
      <c r="R18" s="52"/>
      <c r="S18" s="43"/>
    </row>
    <row r="19" spans="1:19" ht="83.45" customHeight="1" x14ac:dyDescent="0.2">
      <c r="A19" s="42"/>
      <c r="B19" s="71"/>
      <c r="C19" s="42"/>
      <c r="D19" s="43"/>
      <c r="E19" s="42"/>
      <c r="F19" s="42"/>
      <c r="G19" s="70"/>
      <c r="H19" s="70"/>
      <c r="I19" s="70"/>
      <c r="K19" s="42"/>
      <c r="L19" s="43"/>
      <c r="M19" s="42"/>
      <c r="N19" s="42"/>
      <c r="O19" s="52"/>
      <c r="P19" s="52"/>
      <c r="Q19" s="52"/>
      <c r="R19" s="52"/>
      <c r="S19" s="43"/>
    </row>
    <row r="20" spans="1:19" ht="83.45" customHeight="1" x14ac:dyDescent="0.2">
      <c r="A20" s="42"/>
      <c r="B20" s="71"/>
      <c r="C20" s="42"/>
      <c r="D20" s="43"/>
      <c r="E20" s="42"/>
      <c r="F20" s="42"/>
      <c r="G20" s="70"/>
      <c r="H20" s="70"/>
      <c r="I20" s="70"/>
      <c r="K20" s="42"/>
      <c r="L20" s="43"/>
      <c r="M20" s="42"/>
      <c r="N20" s="42"/>
      <c r="O20" s="52"/>
      <c r="P20" s="52"/>
      <c r="Q20" s="52"/>
      <c r="R20" s="52"/>
      <c r="S20" s="43"/>
    </row>
    <row r="21" spans="1:19" ht="83.45" customHeight="1" x14ac:dyDescent="0.2">
      <c r="A21" s="42"/>
      <c r="B21" s="71"/>
      <c r="C21" s="42"/>
      <c r="D21" s="43"/>
      <c r="E21" s="42"/>
      <c r="F21" s="42"/>
      <c r="G21" s="70"/>
      <c r="H21" s="70"/>
      <c r="I21" s="70"/>
      <c r="K21" s="42"/>
      <c r="L21" s="43"/>
      <c r="M21" s="42"/>
      <c r="N21" s="42"/>
      <c r="O21" s="52"/>
      <c r="P21" s="52"/>
      <c r="Q21" s="52"/>
      <c r="R21" s="52"/>
      <c r="S21" s="43"/>
    </row>
    <row r="22" spans="1:19" ht="83.45" customHeight="1" x14ac:dyDescent="0.2">
      <c r="A22" s="42"/>
      <c r="B22" s="71"/>
      <c r="C22" s="42"/>
      <c r="D22" s="43"/>
      <c r="E22" s="42"/>
      <c r="F22" s="42"/>
      <c r="G22" s="70"/>
      <c r="H22" s="70"/>
      <c r="I22" s="70"/>
      <c r="K22" s="42"/>
      <c r="L22" s="43"/>
      <c r="M22" s="42"/>
      <c r="N22" s="42"/>
      <c r="O22" s="52"/>
      <c r="P22" s="52"/>
      <c r="Q22" s="52"/>
      <c r="R22" s="52"/>
      <c r="S22" s="43"/>
    </row>
    <row r="23" spans="1:19" ht="83.45" customHeight="1" x14ac:dyDescent="0.2">
      <c r="A23" s="42"/>
      <c r="B23" s="71"/>
      <c r="C23" s="42"/>
      <c r="D23" s="43"/>
      <c r="E23" s="42"/>
      <c r="F23" s="42"/>
      <c r="G23" s="70"/>
      <c r="H23" s="70"/>
      <c r="I23" s="70"/>
      <c r="K23" s="42"/>
      <c r="L23" s="43"/>
      <c r="M23" s="42"/>
      <c r="N23" s="42"/>
      <c r="O23" s="52"/>
      <c r="P23" s="52"/>
      <c r="Q23" s="52"/>
      <c r="R23" s="52"/>
      <c r="S23" s="43"/>
    </row>
    <row r="24" spans="1:19" ht="83.45" customHeight="1" x14ac:dyDescent="0.2">
      <c r="A24" s="42"/>
      <c r="B24" s="71"/>
      <c r="C24" s="42"/>
      <c r="D24" s="43"/>
      <c r="E24" s="42"/>
      <c r="F24" s="42"/>
      <c r="G24" s="70"/>
      <c r="H24" s="70"/>
      <c r="I24" s="70"/>
      <c r="K24" s="42"/>
      <c r="L24" s="43"/>
      <c r="M24" s="42"/>
      <c r="N24" s="42"/>
      <c r="O24" s="52"/>
      <c r="P24" s="52"/>
      <c r="Q24" s="52"/>
      <c r="R24" s="52"/>
      <c r="S24" s="43"/>
    </row>
    <row r="25" spans="1:19" ht="83.45" customHeight="1" x14ac:dyDescent="0.2">
      <c r="A25" s="42"/>
      <c r="B25" s="71"/>
      <c r="C25" s="42"/>
      <c r="D25" s="43"/>
      <c r="E25" s="42"/>
      <c r="F25" s="42"/>
      <c r="G25" s="70"/>
      <c r="H25" s="70"/>
      <c r="I25" s="70"/>
      <c r="K25" s="42"/>
      <c r="L25" s="43"/>
      <c r="M25" s="42"/>
      <c r="N25" s="42"/>
      <c r="O25" s="52"/>
      <c r="P25" s="52"/>
      <c r="Q25" s="52"/>
      <c r="R25" s="52"/>
      <c r="S25" s="43"/>
    </row>
    <row r="26" spans="1:19" ht="83.45" customHeight="1" x14ac:dyDescent="0.2">
      <c r="A26" s="42"/>
      <c r="B26" s="42"/>
      <c r="C26" s="42"/>
      <c r="D26" s="43"/>
      <c r="E26" s="42"/>
      <c r="F26" s="42"/>
      <c r="G26" s="70"/>
      <c r="H26" s="70"/>
      <c r="I26" s="70"/>
      <c r="K26" s="42"/>
      <c r="L26" s="43"/>
      <c r="M26" s="42"/>
      <c r="N26" s="42"/>
      <c r="O26" s="52"/>
      <c r="P26" s="52"/>
      <c r="Q26" s="52"/>
      <c r="R26" s="52"/>
      <c r="S26" s="43"/>
    </row>
    <row r="27" spans="1:19" ht="83.45" customHeight="1" x14ac:dyDescent="0.2">
      <c r="A27" s="42"/>
      <c r="B27" s="42"/>
      <c r="C27" s="42"/>
      <c r="D27" s="43"/>
      <c r="E27" s="42"/>
      <c r="F27" s="42"/>
      <c r="G27" s="70"/>
      <c r="H27" s="70"/>
      <c r="I27" s="70"/>
      <c r="K27" s="42"/>
      <c r="L27" s="43"/>
      <c r="M27" s="42"/>
      <c r="N27" s="42"/>
      <c r="O27" s="52"/>
      <c r="P27" s="52"/>
      <c r="Q27" s="52"/>
      <c r="R27" s="52"/>
      <c r="S27" s="43"/>
    </row>
    <row r="28" spans="1:19" ht="83.45" customHeight="1" x14ac:dyDescent="0.2">
      <c r="A28" s="42"/>
      <c r="B28" s="71"/>
      <c r="C28" s="42"/>
      <c r="D28" s="43"/>
      <c r="E28" s="42"/>
      <c r="F28" s="42"/>
      <c r="G28" s="70"/>
      <c r="H28" s="70"/>
      <c r="I28" s="70"/>
      <c r="K28" s="42"/>
      <c r="L28" s="43"/>
      <c r="M28" s="42"/>
      <c r="N28" s="42"/>
      <c r="O28" s="52"/>
      <c r="P28" s="52"/>
      <c r="Q28" s="52"/>
      <c r="R28" s="52"/>
      <c r="S28" s="43"/>
    </row>
    <row r="29" spans="1:19" ht="83.45" customHeight="1" x14ac:dyDescent="0.2">
      <c r="A29" s="42"/>
      <c r="B29" s="71"/>
      <c r="C29" s="42"/>
      <c r="D29" s="43"/>
      <c r="E29" s="42"/>
      <c r="F29" s="42"/>
      <c r="G29" s="70"/>
      <c r="H29" s="70"/>
      <c r="I29" s="70"/>
      <c r="K29" s="42"/>
      <c r="L29" s="43"/>
      <c r="M29" s="42"/>
      <c r="N29" s="42"/>
      <c r="O29" s="52"/>
      <c r="P29" s="52"/>
      <c r="Q29" s="52"/>
      <c r="R29" s="52"/>
      <c r="S29" s="43"/>
    </row>
    <row r="30" spans="1:19" ht="83.45" customHeight="1" x14ac:dyDescent="0.2">
      <c r="A30" s="42"/>
      <c r="B30" s="71"/>
      <c r="C30" s="42"/>
      <c r="D30" s="43"/>
      <c r="E30" s="42"/>
      <c r="F30" s="42"/>
      <c r="G30" s="70"/>
      <c r="H30" s="70"/>
      <c r="I30" s="70"/>
      <c r="K30" s="42"/>
      <c r="L30" s="43"/>
      <c r="M30" s="42"/>
      <c r="N30" s="42"/>
      <c r="O30" s="52"/>
      <c r="P30" s="52"/>
      <c r="Q30" s="52"/>
      <c r="R30" s="52"/>
      <c r="S30" s="43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="130" zoomScaleNormal="130" workbookViewId="0">
      <selection activeCell="J4" sqref="J4"/>
    </sheetView>
  </sheetViews>
  <sheetFormatPr baseColWidth="10" defaultColWidth="9.140625" defaultRowHeight="12.75" x14ac:dyDescent="0.2"/>
  <cols>
    <col min="1" max="1" width="12.85546875" style="24" customWidth="1"/>
    <col min="2" max="2" width="48.42578125" style="25" customWidth="1"/>
    <col min="3" max="3" width="23.42578125" style="25" customWidth="1"/>
    <col min="4" max="4" width="9.140625" style="26"/>
    <col min="5" max="5" width="21" style="27" customWidth="1"/>
    <col min="6" max="16384" width="9.140625" style="25"/>
  </cols>
  <sheetData>
    <row r="1" spans="1:5" ht="27" customHeight="1" thickBot="1" x14ac:dyDescent="0.25">
      <c r="A1" s="94" t="s">
        <v>395</v>
      </c>
      <c r="B1" s="94"/>
      <c r="C1" s="94"/>
      <c r="D1" s="94"/>
      <c r="E1" s="94"/>
    </row>
    <row r="2" spans="1:5" s="24" customFormat="1" ht="43.5" customHeight="1" x14ac:dyDescent="0.2">
      <c r="A2" s="32" t="s">
        <v>8</v>
      </c>
      <c r="B2" s="33" t="s">
        <v>26</v>
      </c>
      <c r="C2" s="33" t="s">
        <v>24</v>
      </c>
      <c r="D2" s="33" t="s">
        <v>25</v>
      </c>
      <c r="E2" s="74" t="s">
        <v>364</v>
      </c>
    </row>
    <row r="3" spans="1:5" ht="48" customHeight="1" x14ac:dyDescent="0.2">
      <c r="A3" s="34">
        <v>673618</v>
      </c>
      <c r="B3" s="31" t="s">
        <v>356</v>
      </c>
      <c r="C3" s="20" t="s">
        <v>329</v>
      </c>
      <c r="D3" s="22">
        <v>1240</v>
      </c>
      <c r="E3" s="35" t="s">
        <v>355</v>
      </c>
    </row>
    <row r="4" spans="1:5" ht="48" customHeight="1" x14ac:dyDescent="0.2">
      <c r="A4" s="34">
        <v>673619</v>
      </c>
      <c r="B4" s="31" t="s">
        <v>354</v>
      </c>
      <c r="C4" s="20" t="s">
        <v>329</v>
      </c>
      <c r="D4" s="22">
        <v>1240</v>
      </c>
      <c r="E4" s="35" t="s">
        <v>355</v>
      </c>
    </row>
    <row r="5" spans="1:5" ht="48" customHeight="1" x14ac:dyDescent="0.2">
      <c r="A5" s="34">
        <v>713122</v>
      </c>
      <c r="B5" s="31" t="s">
        <v>358</v>
      </c>
      <c r="C5" s="20" t="s">
        <v>329</v>
      </c>
      <c r="D5" s="22">
        <v>1072</v>
      </c>
      <c r="E5" s="35" t="s">
        <v>359</v>
      </c>
    </row>
    <row r="6" spans="1:5" ht="48" customHeight="1" x14ac:dyDescent="0.2">
      <c r="A6" s="34">
        <v>713134</v>
      </c>
      <c r="B6" s="31" t="s">
        <v>360</v>
      </c>
      <c r="C6" s="20" t="s">
        <v>329</v>
      </c>
      <c r="D6" s="22">
        <v>1073</v>
      </c>
      <c r="E6" s="35" t="s">
        <v>359</v>
      </c>
    </row>
    <row r="7" spans="1:5" ht="48" customHeight="1" x14ac:dyDescent="0.2">
      <c r="A7" s="34">
        <v>716292</v>
      </c>
      <c r="B7" s="31" t="s">
        <v>361</v>
      </c>
      <c r="C7" s="20" t="s">
        <v>329</v>
      </c>
      <c r="D7" s="22">
        <v>1074</v>
      </c>
      <c r="E7" s="35" t="s">
        <v>359</v>
      </c>
    </row>
    <row r="8" spans="1:5" ht="48" customHeight="1" x14ac:dyDescent="0.2">
      <c r="A8" s="34">
        <v>726004</v>
      </c>
      <c r="B8" s="31" t="s">
        <v>352</v>
      </c>
      <c r="C8" s="20" t="s">
        <v>329</v>
      </c>
      <c r="D8" s="22">
        <v>426</v>
      </c>
      <c r="E8" s="35" t="s">
        <v>357</v>
      </c>
    </row>
    <row r="9" spans="1:5" ht="48" customHeight="1" x14ac:dyDescent="0.2">
      <c r="A9" s="34">
        <v>726005</v>
      </c>
      <c r="B9" s="31" t="s">
        <v>353</v>
      </c>
      <c r="C9" s="20" t="s">
        <v>329</v>
      </c>
      <c r="D9" s="22">
        <v>426</v>
      </c>
      <c r="E9" s="35" t="s">
        <v>357</v>
      </c>
    </row>
    <row r="10" spans="1:5" ht="48" customHeight="1" x14ac:dyDescent="0.2">
      <c r="A10" s="34">
        <v>781237</v>
      </c>
      <c r="B10" s="31" t="s">
        <v>356</v>
      </c>
      <c r="C10" s="20" t="s">
        <v>329</v>
      </c>
      <c r="D10" s="22">
        <v>1240</v>
      </c>
      <c r="E10" s="35" t="s">
        <v>355</v>
      </c>
    </row>
    <row r="11" spans="1:5" ht="48" customHeight="1" x14ac:dyDescent="0.2">
      <c r="A11" s="34">
        <v>786947</v>
      </c>
      <c r="B11" s="31" t="s">
        <v>354</v>
      </c>
      <c r="C11" s="20" t="s">
        <v>329</v>
      </c>
      <c r="D11" s="22">
        <v>1240</v>
      </c>
      <c r="E11" s="35" t="s">
        <v>355</v>
      </c>
    </row>
    <row r="12" spans="1:5" ht="48" customHeight="1" x14ac:dyDescent="0.2">
      <c r="A12" s="34" t="s">
        <v>328</v>
      </c>
      <c r="B12" s="31" t="s">
        <v>327</v>
      </c>
      <c r="C12" s="20" t="s">
        <v>302</v>
      </c>
      <c r="D12" s="22">
        <v>624</v>
      </c>
      <c r="E12" s="35" t="s">
        <v>362</v>
      </c>
    </row>
    <row r="13" spans="1:5" ht="48" customHeight="1" x14ac:dyDescent="0.2">
      <c r="A13" s="34" t="s">
        <v>326</v>
      </c>
      <c r="B13" s="31" t="s">
        <v>325</v>
      </c>
      <c r="C13" s="20" t="s">
        <v>302</v>
      </c>
      <c r="D13" s="22">
        <v>624</v>
      </c>
      <c r="E13" s="35" t="s">
        <v>362</v>
      </c>
    </row>
    <row r="14" spans="1:5" ht="48" customHeight="1" x14ac:dyDescent="0.2">
      <c r="A14" s="34" t="s">
        <v>324</v>
      </c>
      <c r="B14" s="31" t="s">
        <v>323</v>
      </c>
      <c r="C14" s="20" t="s">
        <v>329</v>
      </c>
      <c r="D14" s="22">
        <v>1229</v>
      </c>
      <c r="E14" s="35" t="s">
        <v>363</v>
      </c>
    </row>
    <row r="15" spans="1:5" ht="48" customHeight="1" x14ac:dyDescent="0.2">
      <c r="A15" s="34" t="s">
        <v>322</v>
      </c>
      <c r="B15" s="31" t="s">
        <v>321</v>
      </c>
      <c r="C15" s="20" t="s">
        <v>329</v>
      </c>
      <c r="D15" s="22">
        <v>1229</v>
      </c>
      <c r="E15" s="35" t="s">
        <v>363</v>
      </c>
    </row>
    <row r="16" spans="1:5" ht="48" customHeight="1" x14ac:dyDescent="0.2">
      <c r="A16" s="34" t="s">
        <v>320</v>
      </c>
      <c r="B16" s="31" t="s">
        <v>319</v>
      </c>
      <c r="C16" s="20" t="s">
        <v>329</v>
      </c>
      <c r="D16" s="22">
        <v>1229</v>
      </c>
      <c r="E16" s="35" t="s">
        <v>363</v>
      </c>
    </row>
    <row r="17" spans="1:5" ht="48" customHeight="1" x14ac:dyDescent="0.2">
      <c r="A17" s="34" t="s">
        <v>318</v>
      </c>
      <c r="B17" s="31" t="s">
        <v>317</v>
      </c>
      <c r="C17" s="20" t="s">
        <v>329</v>
      </c>
      <c r="D17" s="22">
        <v>1229</v>
      </c>
      <c r="E17" s="35" t="s">
        <v>363</v>
      </c>
    </row>
    <row r="18" spans="1:5" ht="48" customHeight="1" x14ac:dyDescent="0.2">
      <c r="A18" s="34" t="s">
        <v>316</v>
      </c>
      <c r="B18" s="31" t="s">
        <v>315</v>
      </c>
      <c r="C18" s="20" t="s">
        <v>302</v>
      </c>
      <c r="D18" s="22">
        <v>1240</v>
      </c>
      <c r="E18" s="35" t="s">
        <v>355</v>
      </c>
    </row>
    <row r="19" spans="1:5" ht="48" customHeight="1" x14ac:dyDescent="0.2">
      <c r="A19" s="34" t="s">
        <v>314</v>
      </c>
      <c r="B19" s="31" t="s">
        <v>313</v>
      </c>
      <c r="C19" s="20" t="s">
        <v>302</v>
      </c>
      <c r="D19" s="22">
        <v>1229</v>
      </c>
      <c r="E19" s="35" t="s">
        <v>363</v>
      </c>
    </row>
    <row r="20" spans="1:5" ht="48" customHeight="1" x14ac:dyDescent="0.2">
      <c r="A20" s="34" t="s">
        <v>312</v>
      </c>
      <c r="B20" s="31" t="s">
        <v>311</v>
      </c>
      <c r="C20" s="20" t="s">
        <v>302</v>
      </c>
      <c r="D20" s="22">
        <v>1229</v>
      </c>
      <c r="E20" s="35" t="s">
        <v>363</v>
      </c>
    </row>
    <row r="21" spans="1:5" ht="48" customHeight="1" x14ac:dyDescent="0.2">
      <c r="A21" s="34" t="s">
        <v>310</v>
      </c>
      <c r="B21" s="31" t="s">
        <v>309</v>
      </c>
      <c r="C21" s="20" t="s">
        <v>302</v>
      </c>
      <c r="D21" s="22">
        <v>1229</v>
      </c>
      <c r="E21" s="35" t="s">
        <v>363</v>
      </c>
    </row>
    <row r="22" spans="1:5" ht="48" customHeight="1" x14ac:dyDescent="0.2">
      <c r="A22" s="34" t="s">
        <v>308</v>
      </c>
      <c r="B22" s="31" t="s">
        <v>307</v>
      </c>
      <c r="C22" s="20" t="s">
        <v>302</v>
      </c>
      <c r="D22" s="22">
        <v>1229</v>
      </c>
      <c r="E22" s="35" t="s">
        <v>363</v>
      </c>
    </row>
    <row r="23" spans="1:5" ht="48" customHeight="1" x14ac:dyDescent="0.2">
      <c r="A23" s="34" t="s">
        <v>306</v>
      </c>
      <c r="B23" s="31" t="s">
        <v>305</v>
      </c>
      <c r="C23" s="20" t="s">
        <v>302</v>
      </c>
      <c r="D23" s="22">
        <v>1229</v>
      </c>
      <c r="E23" s="35" t="s">
        <v>363</v>
      </c>
    </row>
    <row r="24" spans="1:5" ht="48" customHeight="1" thickBot="1" x14ac:dyDescent="0.25">
      <c r="A24" s="36" t="s">
        <v>304</v>
      </c>
      <c r="B24" s="37" t="s">
        <v>303</v>
      </c>
      <c r="C24" s="38" t="s">
        <v>302</v>
      </c>
      <c r="D24" s="39">
        <v>1229</v>
      </c>
      <c r="E24" s="40" t="s">
        <v>363</v>
      </c>
    </row>
    <row r="25" spans="1:5" ht="48" customHeight="1" x14ac:dyDescent="0.2">
      <c r="A25" s="28"/>
      <c r="B25" s="29"/>
      <c r="C25" s="23"/>
      <c r="D25" s="24"/>
      <c r="E25" s="23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="120" zoomScaleNormal="120" workbookViewId="0">
      <selection activeCell="C23" sqref="C23"/>
    </sheetView>
  </sheetViews>
  <sheetFormatPr baseColWidth="10" defaultColWidth="8.7109375" defaultRowHeight="12.75" x14ac:dyDescent="0.2"/>
  <cols>
    <col min="1" max="1" width="9.42578125" style="47" customWidth="1"/>
    <col min="2" max="2" width="51.140625" style="46" customWidth="1"/>
    <col min="3" max="3" width="23.42578125" style="46" customWidth="1"/>
    <col min="4" max="4" width="9.140625" style="44" customWidth="1"/>
    <col min="5" max="5" width="17" style="48" customWidth="1"/>
    <col min="6" max="16384" width="8.7109375" style="46"/>
  </cols>
  <sheetData>
    <row r="1" spans="1:5" ht="33.75" customHeight="1" x14ac:dyDescent="0.2">
      <c r="A1" s="95" t="s">
        <v>394</v>
      </c>
      <c r="B1" s="96"/>
      <c r="C1" s="96"/>
      <c r="D1" s="96"/>
      <c r="E1" s="97"/>
    </row>
    <row r="2" spans="1:5" s="41" customFormat="1" ht="28.5" customHeight="1" x14ac:dyDescent="0.2">
      <c r="A2" s="55" t="s">
        <v>0</v>
      </c>
      <c r="B2" s="6" t="s">
        <v>1</v>
      </c>
      <c r="C2" s="6" t="s">
        <v>24</v>
      </c>
      <c r="D2" s="6" t="s">
        <v>25</v>
      </c>
      <c r="E2" s="56" t="s">
        <v>19</v>
      </c>
    </row>
    <row r="3" spans="1:5" ht="57" customHeight="1" x14ac:dyDescent="0.2">
      <c r="A3" s="57" t="s">
        <v>125</v>
      </c>
      <c r="B3" s="8" t="s">
        <v>126</v>
      </c>
      <c r="C3" s="8" t="s">
        <v>129</v>
      </c>
      <c r="D3" s="10">
        <v>815</v>
      </c>
      <c r="E3" s="76" t="s">
        <v>130</v>
      </c>
    </row>
    <row r="4" spans="1:5" ht="57" customHeight="1" x14ac:dyDescent="0.2">
      <c r="A4" s="57" t="s">
        <v>127</v>
      </c>
      <c r="B4" s="8" t="s">
        <v>128</v>
      </c>
      <c r="C4" s="8" t="s">
        <v>129</v>
      </c>
      <c r="D4" s="10">
        <v>815</v>
      </c>
      <c r="E4" s="76" t="s">
        <v>130</v>
      </c>
    </row>
    <row r="5" spans="1:5" ht="57" customHeight="1" x14ac:dyDescent="0.2">
      <c r="A5" s="57">
        <v>702255</v>
      </c>
      <c r="B5" s="8" t="s">
        <v>131</v>
      </c>
      <c r="C5" s="8" t="s">
        <v>129</v>
      </c>
      <c r="D5" s="10">
        <v>685</v>
      </c>
      <c r="E5" s="76" t="s">
        <v>132</v>
      </c>
    </row>
    <row r="6" spans="1:5" ht="57" customHeight="1" x14ac:dyDescent="0.2">
      <c r="A6" s="57">
        <v>708253</v>
      </c>
      <c r="B6" s="8" t="s">
        <v>133</v>
      </c>
      <c r="C6" s="8" t="s">
        <v>129</v>
      </c>
      <c r="D6" s="10">
        <v>685</v>
      </c>
      <c r="E6" s="76" t="s">
        <v>132</v>
      </c>
    </row>
    <row r="7" spans="1:5" ht="57" customHeight="1" x14ac:dyDescent="0.2">
      <c r="A7" s="57">
        <v>708252</v>
      </c>
      <c r="B7" s="8" t="s">
        <v>134</v>
      </c>
      <c r="C7" s="8" t="s">
        <v>129</v>
      </c>
      <c r="D7" s="10">
        <v>685</v>
      </c>
      <c r="E7" s="76" t="s">
        <v>132</v>
      </c>
    </row>
    <row r="8" spans="1:5" ht="57" customHeight="1" x14ac:dyDescent="0.2">
      <c r="A8" s="57">
        <v>711257</v>
      </c>
      <c r="B8" s="8" t="s">
        <v>135</v>
      </c>
      <c r="C8" s="8" t="s">
        <v>129</v>
      </c>
      <c r="D8" s="10">
        <v>685</v>
      </c>
      <c r="E8" s="76" t="s">
        <v>132</v>
      </c>
    </row>
    <row r="9" spans="1:5" ht="57" customHeight="1" x14ac:dyDescent="0.2">
      <c r="A9" s="57">
        <v>711258</v>
      </c>
      <c r="B9" s="8" t="s">
        <v>136</v>
      </c>
      <c r="C9" s="8" t="s">
        <v>129</v>
      </c>
      <c r="D9" s="10">
        <v>685</v>
      </c>
      <c r="E9" s="76" t="s">
        <v>132</v>
      </c>
    </row>
    <row r="10" spans="1:5" ht="57" customHeight="1" x14ac:dyDescent="0.2">
      <c r="A10" s="57">
        <v>711260</v>
      </c>
      <c r="B10" s="8" t="s">
        <v>137</v>
      </c>
      <c r="C10" s="8" t="s">
        <v>129</v>
      </c>
      <c r="D10" s="10">
        <v>685</v>
      </c>
      <c r="E10" s="76" t="s">
        <v>132</v>
      </c>
    </row>
    <row r="11" spans="1:5" ht="57" customHeight="1" x14ac:dyDescent="0.2">
      <c r="A11" s="57">
        <v>711266</v>
      </c>
      <c r="B11" s="8" t="s">
        <v>138</v>
      </c>
      <c r="C11" s="8" t="s">
        <v>129</v>
      </c>
      <c r="D11" s="10">
        <v>685</v>
      </c>
      <c r="E11" s="76" t="s">
        <v>132</v>
      </c>
    </row>
    <row r="12" spans="1:5" ht="57" customHeight="1" x14ac:dyDescent="0.2">
      <c r="A12" s="57">
        <v>714169</v>
      </c>
      <c r="B12" s="8" t="s">
        <v>139</v>
      </c>
      <c r="C12" s="8" t="s">
        <v>129</v>
      </c>
      <c r="D12" s="10">
        <v>685</v>
      </c>
      <c r="E12" s="76" t="s">
        <v>132</v>
      </c>
    </row>
    <row r="13" spans="1:5" ht="57" customHeight="1" x14ac:dyDescent="0.2">
      <c r="A13" s="57">
        <v>711267</v>
      </c>
      <c r="B13" s="8" t="s">
        <v>140</v>
      </c>
      <c r="C13" s="8" t="s">
        <v>129</v>
      </c>
      <c r="D13" s="10">
        <v>685</v>
      </c>
      <c r="E13" s="76" t="s">
        <v>132</v>
      </c>
    </row>
    <row r="14" spans="1:5" ht="57" customHeight="1" x14ac:dyDescent="0.2">
      <c r="A14" s="57">
        <v>711268</v>
      </c>
      <c r="B14" s="8" t="s">
        <v>141</v>
      </c>
      <c r="C14" s="8" t="s">
        <v>129</v>
      </c>
      <c r="D14" s="10">
        <v>685</v>
      </c>
      <c r="E14" s="76" t="s">
        <v>132</v>
      </c>
    </row>
    <row r="15" spans="1:5" ht="57" customHeight="1" x14ac:dyDescent="0.2">
      <c r="A15" s="57">
        <v>711269</v>
      </c>
      <c r="B15" s="8" t="s">
        <v>142</v>
      </c>
      <c r="C15" s="8" t="s">
        <v>129</v>
      </c>
      <c r="D15" s="10">
        <v>685</v>
      </c>
      <c r="E15" s="76" t="s">
        <v>132</v>
      </c>
    </row>
    <row r="16" spans="1:5" ht="57" customHeight="1" x14ac:dyDescent="0.2">
      <c r="A16" s="57">
        <v>756304</v>
      </c>
      <c r="B16" s="8" t="s">
        <v>143</v>
      </c>
      <c r="C16" s="8" t="s">
        <v>129</v>
      </c>
      <c r="D16" s="10">
        <v>685</v>
      </c>
      <c r="E16" s="76" t="s">
        <v>132</v>
      </c>
    </row>
    <row r="17" spans="1:5" ht="57" customHeight="1" x14ac:dyDescent="0.2">
      <c r="A17" s="57">
        <v>711647</v>
      </c>
      <c r="B17" s="8" t="s">
        <v>144</v>
      </c>
      <c r="C17" s="8" t="s">
        <v>129</v>
      </c>
      <c r="D17" s="10">
        <v>685</v>
      </c>
      <c r="E17" s="76" t="s">
        <v>132</v>
      </c>
    </row>
    <row r="18" spans="1:5" ht="57" customHeight="1" x14ac:dyDescent="0.2">
      <c r="A18" s="57">
        <v>711649</v>
      </c>
      <c r="B18" s="8" t="s">
        <v>145</v>
      </c>
      <c r="C18" s="8" t="s">
        <v>129</v>
      </c>
      <c r="D18" s="10">
        <v>685</v>
      </c>
      <c r="E18" s="76" t="s">
        <v>132</v>
      </c>
    </row>
    <row r="19" spans="1:5" ht="57" customHeight="1" x14ac:dyDescent="0.2">
      <c r="A19" s="57">
        <v>711648</v>
      </c>
      <c r="B19" s="8" t="s">
        <v>146</v>
      </c>
      <c r="C19" s="8" t="s">
        <v>129</v>
      </c>
      <c r="D19" s="10">
        <v>685</v>
      </c>
      <c r="E19" s="76" t="s">
        <v>132</v>
      </c>
    </row>
    <row r="20" spans="1:5" ht="57" customHeight="1" thickBot="1" x14ac:dyDescent="0.25">
      <c r="A20" s="77">
        <v>711651</v>
      </c>
      <c r="B20" s="61" t="s">
        <v>147</v>
      </c>
      <c r="C20" s="61" t="s">
        <v>129</v>
      </c>
      <c r="D20" s="78">
        <v>685</v>
      </c>
      <c r="E20" s="79" t="s">
        <v>132</v>
      </c>
    </row>
    <row r="21" spans="1:5" ht="57" customHeight="1" x14ac:dyDescent="0.2">
      <c r="A21" s="42"/>
      <c r="B21" s="43"/>
      <c r="C21" s="43"/>
      <c r="E21" s="45"/>
    </row>
  </sheetData>
  <mergeCells count="1">
    <mergeCell ref="A1:E1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C4" sqref="C4"/>
    </sheetView>
  </sheetViews>
  <sheetFormatPr baseColWidth="10" defaultRowHeight="12.75" x14ac:dyDescent="0.2"/>
  <cols>
    <col min="1" max="1" width="11.42578125" style="16"/>
    <col min="2" max="2" width="61.7109375" customWidth="1"/>
  </cols>
  <sheetData>
    <row r="1" spans="1:2" ht="27.75" customHeight="1" x14ac:dyDescent="0.2">
      <c r="A1" s="98" t="s">
        <v>53</v>
      </c>
      <c r="B1" s="98"/>
    </row>
    <row r="2" spans="1:2" s="15" customFormat="1" ht="42" customHeight="1" x14ac:dyDescent="0.2">
      <c r="A2" s="80" t="s">
        <v>8</v>
      </c>
      <c r="B2" s="75" t="s">
        <v>26</v>
      </c>
    </row>
    <row r="3" spans="1:2" ht="30.75" customHeight="1" x14ac:dyDescent="0.2">
      <c r="A3" s="4">
        <v>768416</v>
      </c>
      <c r="B3" s="66" t="s">
        <v>49</v>
      </c>
    </row>
    <row r="4" spans="1:2" ht="36" customHeight="1" x14ac:dyDescent="0.2">
      <c r="A4" s="4">
        <v>650298</v>
      </c>
      <c r="B4" s="66" t="s">
        <v>50</v>
      </c>
    </row>
    <row r="5" spans="1:2" ht="33" customHeight="1" x14ac:dyDescent="0.2">
      <c r="A5" s="4">
        <v>768432</v>
      </c>
      <c r="B5" s="66" t="s">
        <v>51</v>
      </c>
    </row>
    <row r="6" spans="1:2" ht="42" customHeight="1" x14ac:dyDescent="0.2">
      <c r="A6" s="4">
        <v>650299</v>
      </c>
      <c r="B6" s="66" t="s">
        <v>52</v>
      </c>
    </row>
    <row r="7" spans="1:2" ht="42" customHeight="1" x14ac:dyDescent="0.2">
      <c r="A7" s="4">
        <v>665956</v>
      </c>
      <c r="B7" s="66" t="s">
        <v>72</v>
      </c>
    </row>
    <row r="8" spans="1:2" ht="42" customHeight="1" x14ac:dyDescent="0.2">
      <c r="A8" s="4">
        <v>645622</v>
      </c>
      <c r="B8" s="66" t="s">
        <v>301</v>
      </c>
    </row>
    <row r="9" spans="1:2" ht="42" customHeight="1" x14ac:dyDescent="0.2">
      <c r="A9" s="4">
        <v>716457</v>
      </c>
      <c r="B9" s="66" t="s">
        <v>48</v>
      </c>
    </row>
    <row r="10" spans="1:2" ht="42" customHeight="1" x14ac:dyDescent="0.2">
      <c r="B10" s="14"/>
    </row>
    <row r="11" spans="1:2" ht="42" customHeight="1" x14ac:dyDescent="0.2">
      <c r="B11" s="14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="110" zoomScaleNormal="110" workbookViewId="0">
      <selection sqref="A1:B1"/>
    </sheetView>
  </sheetViews>
  <sheetFormatPr baseColWidth="10" defaultRowHeight="12.75" x14ac:dyDescent="0.2"/>
  <cols>
    <col min="1" max="1" width="14.28515625" style="70" customWidth="1"/>
    <col min="2" max="2" width="41" style="70" customWidth="1"/>
    <col min="3" max="16384" width="11.42578125" style="70"/>
  </cols>
  <sheetData>
    <row r="1" spans="1:2" ht="37.5" customHeight="1" thickBot="1" x14ac:dyDescent="0.25">
      <c r="A1" s="99" t="s">
        <v>401</v>
      </c>
      <c r="B1" s="100"/>
    </row>
    <row r="2" spans="1:2" s="69" customFormat="1" ht="42.75" customHeight="1" x14ac:dyDescent="0.2">
      <c r="A2" s="81" t="s">
        <v>8</v>
      </c>
      <c r="B2" s="82" t="s">
        <v>26</v>
      </c>
    </row>
    <row r="3" spans="1:2" ht="54" customHeight="1" x14ac:dyDescent="0.2">
      <c r="A3" s="83">
        <v>692712</v>
      </c>
      <c r="B3" s="84" t="s">
        <v>59</v>
      </c>
    </row>
    <row r="4" spans="1:2" ht="54" customHeight="1" x14ac:dyDescent="0.2">
      <c r="A4" s="83" t="s">
        <v>65</v>
      </c>
      <c r="B4" s="84" t="s">
        <v>64</v>
      </c>
    </row>
    <row r="5" spans="1:2" ht="54" customHeight="1" x14ac:dyDescent="0.2">
      <c r="A5" s="83" t="s">
        <v>63</v>
      </c>
      <c r="B5" s="84" t="s">
        <v>62</v>
      </c>
    </row>
    <row r="6" spans="1:2" ht="54" customHeight="1" x14ac:dyDescent="0.2">
      <c r="A6" s="83" t="s">
        <v>61</v>
      </c>
      <c r="B6" s="84" t="s">
        <v>60</v>
      </c>
    </row>
    <row r="7" spans="1:2" ht="54" customHeight="1" x14ac:dyDescent="0.2">
      <c r="A7" s="83" t="s">
        <v>66</v>
      </c>
      <c r="B7" s="84" t="s">
        <v>67</v>
      </c>
    </row>
    <row r="8" spans="1:2" ht="54" customHeight="1" x14ac:dyDescent="0.2">
      <c r="A8" s="83" t="s">
        <v>68</v>
      </c>
      <c r="B8" s="84" t="s">
        <v>69</v>
      </c>
    </row>
    <row r="9" spans="1:2" ht="54" customHeight="1" thickBot="1" x14ac:dyDescent="0.25">
      <c r="A9" s="85" t="s">
        <v>70</v>
      </c>
      <c r="B9" s="86" t="s">
        <v>71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J34" sqref="J34"/>
    </sheetView>
  </sheetViews>
  <sheetFormatPr baseColWidth="10" defaultColWidth="9.140625" defaultRowHeight="12.75" x14ac:dyDescent="0.2"/>
  <cols>
    <col min="1" max="1" width="16.140625" style="1" customWidth="1"/>
    <col min="2" max="2" width="49.42578125" style="1" customWidth="1"/>
    <col min="3" max="3" width="11.42578125" style="22" customWidth="1"/>
    <col min="4" max="16384" width="9.140625" style="1"/>
  </cols>
  <sheetData>
    <row r="1" spans="1:3" s="7" customFormat="1" ht="47.25" customHeight="1" x14ac:dyDescent="0.2">
      <c r="A1" s="6" t="s">
        <v>8</v>
      </c>
      <c r="B1" s="6" t="s">
        <v>26</v>
      </c>
      <c r="C1" s="6" t="s">
        <v>92</v>
      </c>
    </row>
    <row r="2" spans="1:3" ht="53.25" customHeight="1" x14ac:dyDescent="0.2">
      <c r="A2" s="5">
        <v>663025</v>
      </c>
      <c r="B2" s="8" t="s">
        <v>93</v>
      </c>
      <c r="C2" s="30">
        <v>1.23</v>
      </c>
    </row>
    <row r="3" spans="1:3" ht="54" customHeight="1" x14ac:dyDescent="0.2">
      <c r="A3" s="5" t="s">
        <v>94</v>
      </c>
      <c r="B3" s="8" t="s">
        <v>95</v>
      </c>
      <c r="C3" s="22">
        <v>29.72</v>
      </c>
    </row>
    <row r="4" spans="1:3" ht="42.75" customHeight="1" x14ac:dyDescent="0.2">
      <c r="A4" s="5" t="s">
        <v>96</v>
      </c>
      <c r="B4" s="8" t="s">
        <v>97</v>
      </c>
      <c r="C4" s="22">
        <v>36.549999999999997</v>
      </c>
    </row>
    <row r="5" spans="1:3" ht="42.75" customHeight="1" x14ac:dyDescent="0.2">
      <c r="A5" s="5" t="s">
        <v>98</v>
      </c>
      <c r="B5" s="8" t="s">
        <v>99</v>
      </c>
      <c r="C5" s="22">
        <v>36.549999999999997</v>
      </c>
    </row>
    <row r="6" spans="1:3" ht="42.75" customHeight="1" x14ac:dyDescent="0.2">
      <c r="A6" s="5" t="s">
        <v>100</v>
      </c>
      <c r="B6" s="8" t="s">
        <v>101</v>
      </c>
      <c r="C6" s="22">
        <v>50.22</v>
      </c>
    </row>
    <row r="7" spans="1:3" ht="42.75" customHeight="1" x14ac:dyDescent="0.2">
      <c r="A7" s="5" t="s">
        <v>102</v>
      </c>
      <c r="B7" s="8" t="s">
        <v>103</v>
      </c>
      <c r="C7" s="22">
        <v>50.22</v>
      </c>
    </row>
    <row r="8" spans="1:3" ht="42.75" customHeight="1" x14ac:dyDescent="0.2">
      <c r="A8" s="5" t="s">
        <v>104</v>
      </c>
      <c r="B8" s="8" t="s">
        <v>105</v>
      </c>
      <c r="C8" s="22">
        <v>6.39</v>
      </c>
    </row>
    <row r="9" spans="1:3" ht="42.75" customHeight="1" x14ac:dyDescent="0.2">
      <c r="A9" s="5" t="s">
        <v>106</v>
      </c>
      <c r="B9" s="8" t="s">
        <v>107</v>
      </c>
      <c r="C9" s="22">
        <v>3.19</v>
      </c>
    </row>
    <row r="10" spans="1:3" ht="42.75" customHeight="1" x14ac:dyDescent="0.2">
      <c r="A10" s="5">
        <v>777177</v>
      </c>
      <c r="B10" s="8" t="s">
        <v>108</v>
      </c>
      <c r="C10" s="22">
        <v>1.95</v>
      </c>
    </row>
    <row r="11" spans="1:3" ht="42.75" customHeight="1" x14ac:dyDescent="0.2">
      <c r="A11" s="5" t="s">
        <v>109</v>
      </c>
      <c r="B11" s="8" t="s">
        <v>110</v>
      </c>
      <c r="C11" s="22">
        <v>3.98</v>
      </c>
    </row>
    <row r="12" spans="1:3" ht="42.75" customHeight="1" x14ac:dyDescent="0.2">
      <c r="A12" s="5" t="s">
        <v>111</v>
      </c>
      <c r="B12" s="8" t="s">
        <v>112</v>
      </c>
      <c r="C12" s="22">
        <v>6.99</v>
      </c>
    </row>
    <row r="13" spans="1:3" ht="42.75" customHeight="1" x14ac:dyDescent="0.2">
      <c r="A13" s="5">
        <v>663241</v>
      </c>
      <c r="B13" s="8" t="s">
        <v>113</v>
      </c>
      <c r="C13" s="22">
        <v>10.09</v>
      </c>
    </row>
    <row r="14" spans="1:3" ht="42.75" customHeight="1" x14ac:dyDescent="0.2">
      <c r="A14" s="5">
        <v>663242</v>
      </c>
      <c r="B14" s="8" t="s">
        <v>114</v>
      </c>
      <c r="C14" s="22">
        <v>18.11</v>
      </c>
    </row>
    <row r="15" spans="1:3" ht="42.75" customHeight="1" x14ac:dyDescent="0.2">
      <c r="A15" s="5" t="s">
        <v>115</v>
      </c>
      <c r="B15" s="8" t="s">
        <v>116</v>
      </c>
      <c r="C15" s="22">
        <v>29.72</v>
      </c>
    </row>
    <row r="16" spans="1:3" ht="42.75" customHeight="1" x14ac:dyDescent="0.2">
      <c r="A16" s="5" t="s">
        <v>117</v>
      </c>
      <c r="B16" s="8" t="s">
        <v>118</v>
      </c>
      <c r="C16" s="22">
        <v>36.549999999999997</v>
      </c>
    </row>
    <row r="17" spans="1:4" ht="42.75" customHeight="1" x14ac:dyDescent="0.2">
      <c r="A17" s="5" t="s">
        <v>119</v>
      </c>
      <c r="B17" s="8" t="s">
        <v>120</v>
      </c>
      <c r="C17" s="22">
        <v>50.22</v>
      </c>
    </row>
    <row r="18" spans="1:4" ht="42.75" customHeight="1" x14ac:dyDescent="0.2">
      <c r="A18" s="5">
        <v>700672</v>
      </c>
      <c r="B18" s="8" t="s">
        <v>121</v>
      </c>
      <c r="C18" s="22">
        <v>2.48</v>
      </c>
    </row>
    <row r="19" spans="1:4" ht="42.75" customHeight="1" x14ac:dyDescent="0.2">
      <c r="A19" s="5">
        <v>700673</v>
      </c>
      <c r="B19" s="8" t="s">
        <v>122</v>
      </c>
      <c r="C19" s="22">
        <v>2.0499999999999998</v>
      </c>
    </row>
    <row r="20" spans="1:4" ht="42.75" customHeight="1" x14ac:dyDescent="0.2">
      <c r="A20" s="5">
        <v>842500</v>
      </c>
      <c r="B20" s="8" t="s">
        <v>123</v>
      </c>
      <c r="C20" s="22">
        <v>2.29</v>
      </c>
    </row>
    <row r="21" spans="1:4" ht="42.75" customHeight="1" x14ac:dyDescent="0.2">
      <c r="A21" s="5">
        <v>893586</v>
      </c>
      <c r="B21" s="8" t="s">
        <v>124</v>
      </c>
      <c r="C21" s="22">
        <v>12.23</v>
      </c>
    </row>
    <row r="22" spans="1:4" ht="42.75" customHeight="1" x14ac:dyDescent="0.2">
      <c r="A22" s="5">
        <v>723751</v>
      </c>
      <c r="B22" s="8" t="s">
        <v>148</v>
      </c>
      <c r="C22" s="22">
        <v>4.58</v>
      </c>
    </row>
    <row r="23" spans="1:4" ht="42.75" customHeight="1" x14ac:dyDescent="0.2">
      <c r="A23" s="5" t="s">
        <v>351</v>
      </c>
      <c r="B23" s="8" t="s">
        <v>350</v>
      </c>
      <c r="C23" s="22">
        <v>65.25</v>
      </c>
      <c r="D23" s="101" t="s">
        <v>2</v>
      </c>
    </row>
    <row r="24" spans="1:4" ht="42.75" customHeight="1" x14ac:dyDescent="0.2">
      <c r="A24" s="5" t="s">
        <v>349</v>
      </c>
      <c r="B24" s="8" t="s">
        <v>348</v>
      </c>
      <c r="C24" s="22">
        <v>80</v>
      </c>
      <c r="D24" s="102"/>
    </row>
    <row r="25" spans="1:4" ht="42.75" customHeight="1" x14ac:dyDescent="0.2">
      <c r="A25" s="5"/>
      <c r="B25" s="8"/>
    </row>
  </sheetData>
  <mergeCells count="1">
    <mergeCell ref="D23:D2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workbookViewId="0">
      <selection activeCell="J11" sqref="J11"/>
    </sheetView>
  </sheetViews>
  <sheetFormatPr baseColWidth="10" defaultColWidth="9.140625" defaultRowHeight="12.75" x14ac:dyDescent="0.2"/>
  <cols>
    <col min="1" max="1" width="17.42578125" style="7" customWidth="1"/>
    <col min="2" max="2" width="53" style="1" customWidth="1"/>
    <col min="3" max="16384" width="9.140625" style="1"/>
  </cols>
  <sheetData>
    <row r="1" spans="1:2" ht="35.25" customHeight="1" x14ac:dyDescent="0.2">
      <c r="A1" s="103" t="s">
        <v>405</v>
      </c>
      <c r="B1" s="104"/>
    </row>
    <row r="2" spans="1:2" s="7" customFormat="1" ht="43.5" customHeight="1" x14ac:dyDescent="0.2">
      <c r="A2" s="6" t="s">
        <v>8</v>
      </c>
      <c r="B2" s="6" t="s">
        <v>26</v>
      </c>
    </row>
    <row r="3" spans="1:2" ht="36.75" customHeight="1" x14ac:dyDescent="0.2">
      <c r="A3" s="5">
        <v>727533</v>
      </c>
      <c r="B3" s="8" t="s">
        <v>369</v>
      </c>
    </row>
    <row r="4" spans="1:2" ht="36.75" customHeight="1" x14ac:dyDescent="0.2">
      <c r="A4" s="5">
        <v>722201</v>
      </c>
      <c r="B4" s="8" t="s">
        <v>370</v>
      </c>
    </row>
    <row r="5" spans="1:2" ht="36.75" customHeight="1" x14ac:dyDescent="0.2">
      <c r="A5" s="5">
        <v>725973</v>
      </c>
      <c r="B5" s="8" t="s">
        <v>371</v>
      </c>
    </row>
    <row r="6" spans="1:2" ht="36.75" customHeight="1" x14ac:dyDescent="0.2">
      <c r="A6" s="5">
        <v>726485</v>
      </c>
      <c r="B6" s="8" t="s">
        <v>372</v>
      </c>
    </row>
    <row r="7" spans="1:2" ht="36.75" customHeight="1" x14ac:dyDescent="0.2">
      <c r="A7" s="5">
        <v>727786</v>
      </c>
      <c r="B7" s="8" t="s">
        <v>373</v>
      </c>
    </row>
    <row r="8" spans="1:2" ht="36.75" customHeight="1" x14ac:dyDescent="0.2">
      <c r="A8" s="5">
        <v>725971</v>
      </c>
      <c r="B8" s="8" t="s">
        <v>374</v>
      </c>
    </row>
    <row r="9" spans="1:2" ht="36.75" customHeight="1" x14ac:dyDescent="0.2">
      <c r="A9" s="5">
        <v>727329</v>
      </c>
      <c r="B9" s="8" t="s">
        <v>375</v>
      </c>
    </row>
    <row r="10" spans="1:2" ht="36.75" customHeight="1" x14ac:dyDescent="0.2">
      <c r="A10" s="5">
        <v>725977</v>
      </c>
      <c r="B10" s="8" t="s">
        <v>376</v>
      </c>
    </row>
    <row r="11" spans="1:2" ht="36.75" customHeight="1" x14ac:dyDescent="0.2">
      <c r="A11" s="5">
        <v>726859</v>
      </c>
      <c r="B11" s="8" t="s">
        <v>377</v>
      </c>
    </row>
    <row r="12" spans="1:2" ht="36.75" customHeight="1" x14ac:dyDescent="0.2">
      <c r="A12" s="5">
        <v>725972</v>
      </c>
      <c r="B12" s="8" t="s">
        <v>378</v>
      </c>
    </row>
    <row r="13" spans="1:2" ht="36.75" customHeight="1" x14ac:dyDescent="0.2">
      <c r="A13" s="5">
        <v>726487</v>
      </c>
      <c r="B13" s="8" t="s">
        <v>379</v>
      </c>
    </row>
    <row r="14" spans="1:2" ht="36.75" customHeight="1" x14ac:dyDescent="0.2">
      <c r="A14" s="5">
        <v>726491</v>
      </c>
      <c r="B14" s="8" t="s">
        <v>380</v>
      </c>
    </row>
    <row r="15" spans="1:2" ht="36.75" customHeight="1" x14ac:dyDescent="0.2">
      <c r="A15" s="5">
        <v>726492</v>
      </c>
      <c r="B15" s="8" t="s">
        <v>381</v>
      </c>
    </row>
    <row r="16" spans="1:2" ht="36.75" customHeight="1" x14ac:dyDescent="0.2">
      <c r="A16" s="5">
        <v>726490</v>
      </c>
      <c r="B16" s="8" t="s">
        <v>382</v>
      </c>
    </row>
    <row r="17" spans="1:2" ht="36.75" customHeight="1" x14ac:dyDescent="0.2">
      <c r="A17" s="5">
        <v>726486</v>
      </c>
      <c r="B17" s="8" t="s">
        <v>383</v>
      </c>
    </row>
    <row r="18" spans="1:2" ht="36.75" customHeight="1" x14ac:dyDescent="0.2">
      <c r="A18" s="5">
        <v>725975</v>
      </c>
      <c r="B18" s="8" t="s">
        <v>384</v>
      </c>
    </row>
    <row r="19" spans="1:2" ht="36.75" customHeight="1" x14ac:dyDescent="0.2">
      <c r="A19" s="5">
        <v>727535</v>
      </c>
      <c r="B19" s="8" t="s">
        <v>385</v>
      </c>
    </row>
    <row r="20" spans="1:2" ht="36.75" customHeight="1" x14ac:dyDescent="0.2">
      <c r="A20" s="5">
        <v>725979</v>
      </c>
      <c r="B20" s="8" t="s">
        <v>386</v>
      </c>
    </row>
    <row r="21" spans="1:2" ht="36.75" customHeight="1" x14ac:dyDescent="0.2">
      <c r="A21" s="5">
        <v>726488</v>
      </c>
      <c r="B21" s="8" t="s">
        <v>387</v>
      </c>
    </row>
    <row r="22" spans="1:2" ht="36.75" customHeight="1" x14ac:dyDescent="0.2">
      <c r="A22" s="5">
        <v>726862</v>
      </c>
      <c r="B22" s="8" t="s">
        <v>388</v>
      </c>
    </row>
    <row r="23" spans="1:2" ht="36.75" customHeight="1" x14ac:dyDescent="0.2">
      <c r="A23" s="5">
        <v>725976</v>
      </c>
      <c r="B23" s="8" t="s">
        <v>389</v>
      </c>
    </row>
    <row r="24" spans="1:2" ht="36.75" customHeight="1" x14ac:dyDescent="0.2">
      <c r="A24" s="5">
        <v>725974</v>
      </c>
      <c r="B24" s="8" t="s">
        <v>390</v>
      </c>
    </row>
    <row r="25" spans="1:2" x14ac:dyDescent="0.2">
      <c r="A25" s="5"/>
      <c r="B25" s="2"/>
    </row>
    <row r="26" spans="1:2" x14ac:dyDescent="0.2">
      <c r="A26" s="5"/>
      <c r="B26" s="2"/>
    </row>
    <row r="27" spans="1:2" x14ac:dyDescent="0.2">
      <c r="A27" s="5"/>
      <c r="B27" s="2"/>
    </row>
    <row r="28" spans="1:2" x14ac:dyDescent="0.2">
      <c r="A28" s="5"/>
      <c r="B28" s="2"/>
    </row>
    <row r="29" spans="1:2" x14ac:dyDescent="0.2">
      <c r="A29" s="5"/>
      <c r="B29" s="2"/>
    </row>
    <row r="30" spans="1:2" x14ac:dyDescent="0.2">
      <c r="A30" s="5"/>
      <c r="B30" s="2"/>
    </row>
    <row r="31" spans="1:2" x14ac:dyDescent="0.2">
      <c r="A31" s="5"/>
      <c r="B31" s="2"/>
    </row>
    <row r="32" spans="1:2" x14ac:dyDescent="0.2">
      <c r="A32" s="5"/>
      <c r="B32" s="2"/>
    </row>
    <row r="33" spans="1:2" x14ac:dyDescent="0.2">
      <c r="A33" s="5"/>
      <c r="B33" s="2"/>
    </row>
    <row r="34" spans="1:2" x14ac:dyDescent="0.2">
      <c r="A34" s="5"/>
      <c r="B34" s="2"/>
    </row>
    <row r="35" spans="1:2" x14ac:dyDescent="0.2">
      <c r="A35" s="5"/>
      <c r="B35" s="2"/>
    </row>
    <row r="36" spans="1:2" x14ac:dyDescent="0.2">
      <c r="A36" s="5"/>
      <c r="B36" s="2"/>
    </row>
    <row r="37" spans="1:2" x14ac:dyDescent="0.2">
      <c r="A37" s="5"/>
      <c r="B37" s="2"/>
    </row>
    <row r="38" spans="1:2" x14ac:dyDescent="0.2">
      <c r="A38" s="5"/>
      <c r="B38" s="2"/>
    </row>
    <row r="39" spans="1:2" x14ac:dyDescent="0.2">
      <c r="A39" s="5"/>
      <c r="B39" s="2"/>
    </row>
    <row r="40" spans="1:2" x14ac:dyDescent="0.2">
      <c r="A40" s="5"/>
      <c r="B40" s="2"/>
    </row>
    <row r="41" spans="1:2" x14ac:dyDescent="0.2">
      <c r="A41" s="5"/>
      <c r="B41" s="2"/>
    </row>
    <row r="42" spans="1:2" x14ac:dyDescent="0.2">
      <c r="A42" s="5"/>
      <c r="B42" s="2"/>
    </row>
    <row r="43" spans="1:2" x14ac:dyDescent="0.2">
      <c r="A43" s="5"/>
      <c r="B43" s="2"/>
    </row>
    <row r="44" spans="1:2" x14ac:dyDescent="0.2">
      <c r="A44" s="5"/>
      <c r="B44" s="2"/>
    </row>
    <row r="45" spans="1:2" x14ac:dyDescent="0.2">
      <c r="A45" s="5"/>
      <c r="B45" s="2"/>
    </row>
    <row r="46" spans="1:2" x14ac:dyDescent="0.2">
      <c r="A46" s="5"/>
      <c r="B46" s="2"/>
    </row>
    <row r="47" spans="1:2" x14ac:dyDescent="0.2">
      <c r="A47" s="5"/>
      <c r="B47" s="2"/>
    </row>
    <row r="48" spans="1:2" x14ac:dyDescent="0.2">
      <c r="A48" s="5"/>
      <c r="B48" s="2"/>
    </row>
    <row r="49" spans="1:2" x14ac:dyDescent="0.2">
      <c r="A49" s="5"/>
      <c r="B49" s="2"/>
    </row>
    <row r="50" spans="1:2" x14ac:dyDescent="0.2">
      <c r="A50" s="5"/>
      <c r="B50" s="2"/>
    </row>
    <row r="51" spans="1:2" x14ac:dyDescent="0.2">
      <c r="A51" s="5"/>
      <c r="B51" s="2"/>
    </row>
    <row r="52" spans="1:2" x14ac:dyDescent="0.2">
      <c r="A52" s="5"/>
      <c r="B52" s="2"/>
    </row>
    <row r="53" spans="1:2" x14ac:dyDescent="0.2">
      <c r="A53" s="5"/>
      <c r="B53" s="2"/>
    </row>
    <row r="54" spans="1:2" x14ac:dyDescent="0.2">
      <c r="A54" s="5"/>
      <c r="B54" s="2"/>
    </row>
    <row r="55" spans="1:2" x14ac:dyDescent="0.2">
      <c r="A55" s="5"/>
      <c r="B55" s="2"/>
    </row>
    <row r="56" spans="1:2" x14ac:dyDescent="0.2">
      <c r="A56" s="5"/>
      <c r="B56" s="2"/>
    </row>
    <row r="57" spans="1:2" x14ac:dyDescent="0.2">
      <c r="A57" s="5"/>
      <c r="B57" s="2"/>
    </row>
    <row r="58" spans="1:2" x14ac:dyDescent="0.2">
      <c r="A58" s="5"/>
      <c r="B58" s="2"/>
    </row>
    <row r="59" spans="1:2" x14ac:dyDescent="0.2">
      <c r="A59" s="5"/>
      <c r="B59" s="2"/>
    </row>
    <row r="60" spans="1:2" x14ac:dyDescent="0.2">
      <c r="A60" s="5"/>
      <c r="B60" s="2"/>
    </row>
    <row r="61" spans="1:2" x14ac:dyDescent="0.2">
      <c r="A61" s="5"/>
      <c r="B61" s="2"/>
    </row>
    <row r="62" spans="1:2" x14ac:dyDescent="0.2">
      <c r="A62" s="5"/>
      <c r="B62" s="2"/>
    </row>
    <row r="63" spans="1:2" x14ac:dyDescent="0.2">
      <c r="A63" s="5"/>
      <c r="B63" s="2"/>
    </row>
    <row r="64" spans="1:2" x14ac:dyDescent="0.2">
      <c r="A64" s="5"/>
      <c r="B64" s="2"/>
    </row>
    <row r="65" spans="1:2" x14ac:dyDescent="0.2">
      <c r="A65" s="5"/>
      <c r="B65" s="2"/>
    </row>
    <row r="66" spans="1:2" x14ac:dyDescent="0.2">
      <c r="A66" s="5"/>
      <c r="B66" s="2"/>
    </row>
    <row r="67" spans="1:2" x14ac:dyDescent="0.2">
      <c r="A67" s="5"/>
      <c r="B67" s="2"/>
    </row>
  </sheetData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E3" sqref="E3"/>
    </sheetView>
  </sheetViews>
  <sheetFormatPr baseColWidth="10" defaultRowHeight="12.75" x14ac:dyDescent="0.2"/>
  <cols>
    <col min="2" max="2" width="45.140625" customWidth="1"/>
  </cols>
  <sheetData>
    <row r="1" spans="1:3" ht="27.75" customHeight="1" x14ac:dyDescent="0.2">
      <c r="A1" s="105" t="s">
        <v>407</v>
      </c>
      <c r="B1" s="105"/>
      <c r="C1" s="87"/>
    </row>
    <row r="2" spans="1:3" ht="46.5" customHeight="1" x14ac:dyDescent="0.2">
      <c r="A2" s="13" t="s">
        <v>0</v>
      </c>
      <c r="B2" s="13" t="s">
        <v>47</v>
      </c>
    </row>
    <row r="3" spans="1:3" ht="44.25" customHeight="1" x14ac:dyDescent="0.2">
      <c r="A3" s="12" t="s">
        <v>46</v>
      </c>
      <c r="B3" s="8" t="s">
        <v>45</v>
      </c>
    </row>
    <row r="4" spans="1:3" ht="49.5" customHeight="1" x14ac:dyDescent="0.2">
      <c r="A4" s="12" t="s">
        <v>44</v>
      </c>
      <c r="B4" s="8" t="s">
        <v>43</v>
      </c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spe:Receivers xmlns:spe="http://schemas.microsoft.com/sharepoint/events">
  <Receiver>
    <Name>ItemCheckedIn</Name>
    <Synchronization>Asynchronous</Synchronization>
    <Type>10004</Type>
    <SequenceNumber>1000</SequenceNumber>
    <Assembly>GestionEventos, Version=1.0.0.0, Culture=neutral, PublicKeyToken=d4298e1306468139</Assembly>
    <Class>GestionEventos.EventReceiver_GestionEventos.EventReceiver_GestionEventos</Class>
    <Data/>
    <Filter/>
  </Receiver>
  <Receiver>
    <Name>ItemUpdated</Name>
    <Synchronization>Asynchronous</Synchronization>
    <Type>10002</Type>
    <SequenceNumber>1000</SequenceNumber>
    <Assembly>GestionEventos, Version=1.0.0.0, Culture=neutral, PublicKeyToken=d4298e1306468139</Assembly>
    <Class>GestionEventos.EventReceiver_GestionEventos.EventReceiver_GestionEventos</Class>
    <Data/>
    <Filter/>
  </Receiver>
  <Receiver>
    <Name>ItemDeleting</Name>
    <Synchronization>Synchronous</Synchronization>
    <Type>3</Type>
    <SequenceNumber>1000</SequenceNumber>
    <Assembly>GestionEventos, Version=1.0.0.0, Culture=neutral, PublicKeyToken=d4298e1306468139</Assembly>
    <Class>GestionEventos.EventReceiver_GestionEventos.EventReceiver_GestionEventos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vision - CTBibliotecaDocConsejo" ma:contentTypeID="0x010100600A032092024B0291EE5AE5DA7BEF26002BD64D4CE383BD4E925F24F12F736189" ma:contentTypeVersion="31" ma:contentTypeDescription="Contenido Biblioteca Documentos Consejo" ma:contentTypeScope="" ma:versionID="cc048eff60f534ec1f9dce530bc72c00">
  <xsd:schema xmlns:xsd="http://www.w3.org/2001/XMLSchema" xmlns:xs="http://www.w3.org/2001/XMLSchema" xmlns:p="http://schemas.microsoft.com/office/2006/metadata/properties" xmlns:ns1="http://schemas.microsoft.com/sharepoint/v3" xmlns:ns2="71df3e80-cb38-4fec-9c82-8234f6d3ffc3" targetNamespace="http://schemas.microsoft.com/office/2006/metadata/properties" ma:root="true" ma:fieldsID="f3f051ee71c85ec61ef5b25b8d38450b" ns1:_="" ns2:_="">
    <xsd:import namespace="http://schemas.microsoft.com/sharepoint/v3"/>
    <xsd:import namespace="71df3e80-cb38-4fec-9c82-8234f6d3ffc3"/>
    <xsd:element name="properties">
      <xsd:complexType>
        <xsd:sequence>
          <xsd:element name="documentManagement">
            <xsd:complexType>
              <xsd:all>
                <xsd:element ref="ns1:fecha_y_hora"/>
                <xsd:element ref="ns1:autorDoc" minOccurs="0"/>
                <xsd:element ref="ns1:resumenDoc"/>
                <xsd:element ref="ns1:asuntoMailDoc" minOccurs="0"/>
                <xsd:element ref="ns1:INF_ADM" minOccurs="0"/>
                <xsd:element ref="ns1:abrirNuevaVentana"/>
                <xsd:element ref="ns1:enviarCorreo"/>
                <xsd:element ref="ns2:Tipo_x0020_producto" minOccurs="0"/>
                <xsd:element ref="ns2:Circulares" minOccurs="0"/>
                <xsd:element ref="ns2:Retiradas" minOccurs="0"/>
                <xsd:element ref="ns2:Robo_x002f_extravío" minOccurs="0"/>
                <xsd:element ref="ns2:Boletines" minOccurs="0"/>
                <xsd:element ref="ns2:Plazo_x0020_de_x0020_presentación" minOccurs="0"/>
                <xsd:element ref="ns2:Referencia_x0020_al_x0020_Boletín_x0020_Oficial" minOccurs="0"/>
                <xsd:element ref="ns2:Enlace_x0020_al_x0020_documento" minOccurs="0"/>
                <xsd:element ref="ns1:idDoc" minOccurs="0"/>
                <xsd:element ref="ns1:clasificacionDoc" minOccurs="0"/>
                <xsd:element ref="ns1:isCompressed" minOccurs="0"/>
                <xsd:element ref="ns2:IdDocumento" minOccurs="0"/>
                <xsd:element ref="ns2:IdPerfi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echa_y_hora" ma:index="1" ma:displayName="Fecha y hora" ma:default="[Today]" ma:format="DateTime" ma:internalName="fecha_y_hora">
      <xsd:simpleType>
        <xsd:restriction base="dms:DateTime"/>
      </xsd:simpleType>
    </xsd:element>
    <xsd:element name="autorDoc" ma:index="2" nillable="true" ma:displayName="Autor" ma:default="Consejo General de Colegios Farmacéuticos" ma:internalName="autorDoc">
      <xsd:simpleType>
        <xsd:restriction base="dms:Text"/>
      </xsd:simpleType>
    </xsd:element>
    <xsd:element name="resumenDoc" ma:index="3" ma:displayName="Resumen" ma:internalName="resumenDoc" ma:readOnly="false">
      <xsd:simpleType>
        <xsd:restriction base="dms:Note"/>
      </xsd:simpleType>
    </xsd:element>
    <xsd:element name="asuntoMailDoc" ma:index="4" nillable="true" ma:displayName="Asunto Alternativo Correo (100 Caracteres)" ma:internalName="asuntoMailDoc">
      <xsd:simpleType>
        <xsd:restriction base="dms:Text">
          <xsd:maxLength value="100"/>
        </xsd:restriction>
      </xsd:simpleType>
    </xsd:element>
    <xsd:element name="INF_ADM" ma:index="5" nillable="true" ma:displayName="Inf. Adm" ma:internalName="INF_ADM">
      <xsd:simpleType>
        <xsd:restriction base="dms:Note">
          <xsd:maxLength value="255"/>
        </xsd:restriction>
      </xsd:simpleType>
    </xsd:element>
    <xsd:element name="abrirNuevaVentana" ma:index="6" ma:displayName="Abrir en nueva ventana" ma:default="Si (Con menú + tolbar)" ma:format="RadioButtons" ma:internalName="abrirNuevaVentana" ma:readOnly="false">
      <xsd:simpleType>
        <xsd:restriction base="dms:Choice">
          <xsd:enumeration value="Si (Con menú + tolbar)"/>
          <xsd:enumeration value="Si (Con menú)"/>
          <xsd:enumeration value="Si (Sin Opciones)"/>
        </xsd:restriction>
      </xsd:simpleType>
    </xsd:element>
    <xsd:element name="enviarCorreo" ma:index="7" ma:displayName="Enviar Correo" ma:internalName="enviarCorreo">
      <xsd:simpleType>
        <xsd:restriction base="dms:Boolean"/>
      </xsd:simpleType>
    </xsd:element>
    <xsd:element name="idDoc" ma:index="17" nillable="true" ma:displayName="idDoc" ma:internalName="idDoc">
      <xsd:simpleType>
        <xsd:restriction base="dms:Text"/>
      </xsd:simpleType>
    </xsd:element>
    <xsd:element name="clasificacionDoc" ma:index="18" nillable="true" ma:displayName="Clasificación" ma:hidden="true" ma:internalName="clasificacionDoc" ma:readOnly="false">
      <xsd:simpleType>
        <xsd:restriction base="dms:Text"/>
      </xsd:simpleType>
    </xsd:element>
    <xsd:element name="isCompressed" ma:index="23" nillable="true" ma:displayName="Comprimido" ma:internalName="isCompress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df3e80-cb38-4fec-9c82-8234f6d3ffc3" elementFormDefault="qualified">
    <xsd:import namespace="http://schemas.microsoft.com/office/2006/documentManagement/types"/>
    <xsd:import namespace="http://schemas.microsoft.com/office/infopath/2007/PartnerControls"/>
    <xsd:element name="Tipo_x0020_producto" ma:index="8" nillable="true" ma:displayName="Tipo producto" ma:default="Otros" ma:format="Dropdown" ma:internalName="Tipo_x0020_producto">
      <xsd:simpleType>
        <xsd:restriction base="dms:Choice">
          <xsd:enumeration value="Dermofarmacia"/>
          <xsd:enumeration value="Dietética"/>
          <xsd:enumeration value="Extranjeros"/>
          <xsd:enumeration value="Uso humano"/>
          <xsd:enumeration value="Productos sanitarios"/>
          <xsd:enumeration value="Veterinaria"/>
          <xsd:enumeration value="Otros"/>
        </xsd:restriction>
      </xsd:simpleType>
    </xsd:element>
    <xsd:element name="Circulares" ma:index="9" nillable="true" ma:displayName="Circulares" ma:default="-- Vacia --" ma:format="Dropdown" ma:internalName="Circulares">
      <xsd:simpleType>
        <xsd:restriction base="dms:Choice">
          <xsd:enumeration value="-- Vacia --"/>
          <xsd:enumeration value="Notas informativas"/>
          <xsd:enumeration value="Desabastecimientos"/>
          <xsd:enumeration value="Productos ilegales"/>
          <xsd:enumeration value="Otras circulares"/>
          <xsd:enumeration value="Información Posicionamiento Terapéutico"/>
        </xsd:restriction>
      </xsd:simpleType>
    </xsd:element>
    <xsd:element name="Retiradas" ma:index="10" nillable="true" ma:displayName="Retiradas" ma:default="-- Vacia --" ma:format="Dropdown" ma:internalName="Retiradas">
      <xsd:simpleType>
        <xsd:restriction base="dms:Choice">
          <xsd:enumeration value="-- Vacia --"/>
          <xsd:enumeration value="Retiradas"/>
          <xsd:enumeration value="Inmovilizaciones"/>
          <xsd:enumeration value="Suspensión Cautelar"/>
        </xsd:restriction>
      </xsd:simpleType>
    </xsd:element>
    <xsd:element name="Robo_x002f_extravío" ma:index="11" nillable="true" ma:displayName="Robo/extravío" ma:default="-- Vacia --" ma:format="Dropdown" ma:internalName="Robo_x002F_extrav_x00ed_o">
      <xsd:simpleType>
        <xsd:restriction base="dms:Choice">
          <xsd:enumeration value="-- Vacia --"/>
          <xsd:enumeration value="Robo/extravío de efectos"/>
        </xsd:restriction>
      </xsd:simpleType>
    </xsd:element>
    <xsd:element name="Boletines" ma:index="12" nillable="true" ma:displayName="Boletín Oficial" ma:default="-- Vacia --" ma:format="Dropdown" ma:internalName="Boletines">
      <xsd:simpleType>
        <xsd:restriction base="dms:Choice">
          <xsd:enumeration value="-- Vacia --"/>
          <xsd:enumeration value="Ministerio de sanidad"/>
          <xsd:enumeration value="Boletín oficial del estado"/>
          <xsd:enumeration value="Diario oficial de la Unión Europea"/>
          <xsd:enumeration value="Boletín Oficial de la Junta de Andalucía"/>
          <xsd:enumeration value="Boletín Oficial de Aragón"/>
          <xsd:enumeration value="Boletín Oficial del Principado de Asturias"/>
          <xsd:enumeration value="Boletín Oficial de Islas Baleares"/>
          <xsd:enumeration value="Boletín Oficial de Canarias"/>
          <xsd:enumeration value="Boletín Oficial de Cantabria"/>
          <xsd:enumeration value="Diari Oficial de la Generalitat de Catalunya"/>
          <xsd:enumeration value="Diario Oficial de Castilla-La Mancha"/>
          <xsd:enumeration value="Boletín Oficial de la Junta de Castilla y León"/>
          <xsd:enumeration value="Boletín Oficial de la Ciudad Autónoma de Ceuta"/>
          <xsd:enumeration value="Diario Oficial de Extremadura"/>
          <xsd:enumeration value="Diario Oficial de Galicia"/>
          <xsd:enumeration value="Boletín Oficial de la Comunidad de Madrid"/>
          <xsd:enumeration value="Boletín Oficial de la Ciudad Autónoma de Melilla"/>
          <xsd:enumeration value="Boletín Oficial de la Región de Murcia"/>
          <xsd:enumeration value="Boletín Oficial de Navarra"/>
          <xsd:enumeration value="Boletín Oficial del País Vasco"/>
          <xsd:enumeration value="Boletín Oficial de La Rioja"/>
          <xsd:enumeration value="Diari Oficial de la Comunitat Valenciana"/>
          <xsd:enumeration value="Boletín oficial de la Provincia de Zaragoza"/>
        </xsd:restriction>
      </xsd:simpleType>
    </xsd:element>
    <xsd:element name="Plazo_x0020_de_x0020_presentación" ma:index="13" nillable="true" ma:displayName="Plazo de presentación" ma:internalName="Plazo_x0020_de_x0020_presentaci_x00f3_n">
      <xsd:simpleType>
        <xsd:restriction base="dms:Text">
          <xsd:maxLength value="255"/>
        </xsd:restriction>
      </xsd:simpleType>
    </xsd:element>
    <xsd:element name="Referencia_x0020_al_x0020_Boletín_x0020_Oficial" ma:index="14" nillable="true" ma:displayName="Referencia al Boletín Oficial" ma:internalName="Referencia_x0020_al_x0020_Bolet_x00ed_n_x0020_Oficial">
      <xsd:simpleType>
        <xsd:restriction base="dms:Text">
          <xsd:maxLength value="255"/>
        </xsd:restriction>
      </xsd:simpleType>
    </xsd:element>
    <xsd:element name="Enlace_x0020_al_x0020_documento" ma:index="15" nillable="true" ma:displayName="Enlace al documento" ma:internalName="Enlace_x0020_al_x0020_documento">
      <xsd:simpleType>
        <xsd:restriction base="dms:Text">
          <xsd:maxLength value="255"/>
        </xsd:restriction>
      </xsd:simpleType>
    </xsd:element>
    <xsd:element name="IdDocumento" ma:index="26" nillable="true" ma:displayName="IdDocumento" ma:hidden="true" ma:internalName="IdDocumento" ma:readOnly="false">
      <xsd:simpleType>
        <xsd:restriction base="dms:Text">
          <xsd:maxLength value="255"/>
        </xsd:restriction>
      </xsd:simpleType>
    </xsd:element>
    <xsd:element name="IdPerfil" ma:index="27" nillable="true" ma:displayName="IdPerfil" ma:hidden="true" ma:internalName="IdPerfil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Tipo de contenido"/>
        <xsd:element ref="dc:title" minOccurs="0" maxOccurs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sumenDoc xmlns="http://schemas.microsoft.com/sharepoint/v3">Fichero 1 3502-2020</resumenDoc>
    <idDoc xmlns="http://schemas.microsoft.com/sharepoint/v3" xsi:nil="true"/>
    <Retiradas xmlns="71df3e80-cb38-4fec-9c82-8234f6d3ffc3">-- Vacia --</Retiradas>
    <Enlace_x0020_al_x0020_documento xmlns="71df3e80-cb38-4fec-9c82-8234f6d3ffc3" xsi:nil="true"/>
    <autorDoc xmlns="http://schemas.microsoft.com/sharepoint/v3">Consejo General de Colegios Farmacéuticos</autorDoc>
    <Tipo_x0020_producto xmlns="71df3e80-cb38-4fec-9c82-8234f6d3ffc3">Otros</Tipo_x0020_producto>
    <enviarCorreo xmlns="http://schemas.microsoft.com/sharepoint/v3">false</enviarCorreo>
    <IdPerfil xmlns="71df3e80-cb38-4fec-9c82-8234f6d3ffc3" xsi:nil="true"/>
    <Boletines xmlns="71df3e80-cb38-4fec-9c82-8234f6d3ffc3">-- Vacia --</Boletines>
    <clasificacionDoc xmlns="http://schemas.microsoft.com/sharepoint/v3" xsi:nil="true"/>
    <Circulares xmlns="71df3e80-cb38-4fec-9c82-8234f6d3ffc3">-- Vacia --</Circulares>
    <Referencia_x0020_al_x0020_Boletín_x0020_Oficial xmlns="71df3e80-cb38-4fec-9c82-8234f6d3ffc3" xsi:nil="true"/>
    <Robo_x002f_extravío xmlns="71df3e80-cb38-4fec-9c82-8234f6d3ffc3">-- Vacia --</Robo_x002f_extravío>
    <Plazo_x0020_de_x0020_presentación xmlns="71df3e80-cb38-4fec-9c82-8234f6d3ffc3" xsi:nil="true"/>
    <abrirNuevaVentana xmlns="http://schemas.microsoft.com/sharepoint/v3">Si (Con menú + tolbar)</abrirNuevaVentana>
    <IdDocumento xmlns="71df3e80-cb38-4fec-9c82-8234f6d3ffc3" xsi:nil="true"/>
    <fecha_y_hora xmlns="http://schemas.microsoft.com/sharepoint/v3">2020-04-28T11:42:00+00:00</fecha_y_hora>
    <asuntoMailDoc xmlns="http://schemas.microsoft.com/sharepoint/v3" xsi:nil="true"/>
    <INF_ADM xmlns="http://schemas.microsoft.com/sharepoint/v3" xsi:nil="true"/>
    <isCompressed xmlns="http://schemas.microsoft.com/sharepoint/v3">false</isCompressed>
  </documentManagement>
</p:properties>
</file>

<file path=customXml/itemProps1.xml><?xml version="1.0" encoding="utf-8"?>
<ds:datastoreItem xmlns:ds="http://schemas.openxmlformats.org/officeDocument/2006/customXml" ds:itemID="{6673C924-6802-41E4-BE73-FC60F117AB1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FEBBE1E9-51B2-414D-AE99-E90E99F9A09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902A1EE-F88D-4376-A13F-A662B9C8EB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df3e80-cb38-4fec-9c82-8234f6d3ff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9CBCFF6-755A-485C-912B-1041EB5C00EB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B9E21DE7-8625-414A-AE6A-F80A74F7D2D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1- Financiados pendientes alta</vt:lpstr>
      <vt:lpstr>2 - EC-UH-SCP</vt:lpstr>
      <vt:lpstr>3- Alteraciones</vt:lpstr>
      <vt:lpstr>4 - Alteraciones UH</vt:lpstr>
      <vt:lpstr>5- Anulaciones</vt:lpstr>
      <vt:lpstr>6 - LEVANT ST`s</vt:lpstr>
      <vt:lpstr>7 - Revision Precios</vt:lpstr>
      <vt:lpstr>8 - NO financ x resoluc</vt:lpstr>
      <vt:lpstr>9 - EXCLUSIONES</vt:lpstr>
      <vt:lpstr>RESUMEN</vt:lpstr>
      <vt:lpstr>'1- Financiados pendientes alta'!Área_de_impresión</vt:lpstr>
      <vt:lpstr>'2 - EC-UH-SCP'!Área_de_impresión</vt:lpstr>
      <vt:lpstr>'1- Financiados pendientes alta'!Títulos_a_imprimir</vt:lpstr>
      <vt:lpstr>'2 - EC-UH-SCP'!Títulos_a_imprimir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Jimenez García. Belén</dc:creator>
  <cp:lastModifiedBy>David</cp:lastModifiedBy>
  <cp:lastPrinted>2020-03-12T09:05:31Z</cp:lastPrinted>
  <dcterms:created xsi:type="dcterms:W3CDTF">2020-02-28T09:27:40Z</dcterms:created>
  <dcterms:modified xsi:type="dcterms:W3CDTF">2020-04-28T15:46:46Z</dcterms:modified>
</cp:coreProperties>
</file>